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trimestres\Septiembre\"/>
    </mc:Choice>
  </mc:AlternateContent>
  <bookViews>
    <workbookView xWindow="0" yWindow="0" windowWidth="28800" windowHeight="13020" tabRatio="870" firstSheet="4"/>
  </bookViews>
  <sheets>
    <sheet name="3FD_001 01" sheetId="119" r:id="rId1"/>
    <sheet name="3FD_002 01" sheetId="120" r:id="rId2"/>
    <sheet name="3FD_003 01" sheetId="121" r:id="rId3"/>
    <sheet name="3FD_004 01" sheetId="122" r:id="rId4"/>
    <sheet name="3FD_005 01" sheetId="123" r:id="rId5"/>
    <sheet name="3FD_006 01" sheetId="124" r:id="rId6"/>
    <sheet name="3FD_007 01" sheetId="125" r:id="rId7"/>
    <sheet name="3FD_008 01" sheetId="126" r:id="rId8"/>
    <sheet name="3FD_009 01" sheetId="127" r:id="rId9"/>
    <sheet name="3FD_010 01" sheetId="128" r:id="rId10"/>
    <sheet name="3FD_011 01" sheetId="129" r:id="rId11"/>
    <sheet name="3FD_012 01" sheetId="130" r:id="rId12"/>
    <sheet name="3FD_013 01" sheetId="131" r:id="rId13"/>
    <sheet name="3FD_014 01" sheetId="132" r:id="rId14"/>
    <sheet name="3FD_015 01" sheetId="133" r:id="rId15"/>
    <sheet name="3FD_016 01" sheetId="134" r:id="rId16"/>
    <sheet name="3FD_017 01" sheetId="135" r:id="rId17"/>
    <sheet name="3FD_018 01" sheetId="136" r:id="rId18"/>
    <sheet name="3FD_019 01" sheetId="137" r:id="rId19"/>
    <sheet name="3FD_020 01" sheetId="138" r:id="rId20"/>
  </sheets>
  <definedNames>
    <definedName name="BuscarV">#REF!</definedName>
    <definedName name="sumasSI">#REF!</definedName>
    <definedName name="tod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38" l="1"/>
  <c r="E7" i="138"/>
  <c r="D7" i="138"/>
  <c r="C6" i="138"/>
  <c r="F7" i="137"/>
  <c r="E7" i="137"/>
  <c r="D7" i="137"/>
  <c r="C6" i="137"/>
  <c r="F7" i="136"/>
  <c r="E7" i="136"/>
  <c r="D7" i="136"/>
  <c r="C6" i="136"/>
  <c r="F7" i="135"/>
  <c r="E7" i="135"/>
  <c r="D7" i="135"/>
  <c r="C6" i="135"/>
  <c r="F7" i="134"/>
  <c r="E7" i="134"/>
  <c r="D7" i="134"/>
  <c r="C6" i="134"/>
  <c r="F7" i="133"/>
  <c r="E7" i="133"/>
  <c r="D7" i="133"/>
  <c r="C6" i="133"/>
  <c r="F7" i="132"/>
  <c r="E7" i="132"/>
  <c r="D7" i="132"/>
  <c r="C6" i="132"/>
  <c r="F7" i="131"/>
  <c r="E7" i="131"/>
  <c r="D7" i="131"/>
  <c r="C6" i="131"/>
  <c r="F7" i="130"/>
  <c r="E7" i="130"/>
  <c r="D7" i="130"/>
  <c r="C6" i="130"/>
  <c r="F7" i="129"/>
  <c r="E7" i="129"/>
  <c r="D7" i="129"/>
  <c r="C6" i="129"/>
  <c r="F7" i="128"/>
  <c r="E7" i="128"/>
  <c r="D7" i="128"/>
  <c r="C6" i="128"/>
  <c r="F7" i="127"/>
  <c r="E7" i="127"/>
  <c r="D7" i="127"/>
  <c r="C6" i="127"/>
  <c r="F7" i="126"/>
  <c r="E7" i="126"/>
  <c r="D7" i="126"/>
  <c r="C6" i="126"/>
  <c r="F7" i="125"/>
  <c r="E7" i="125"/>
  <c r="D7" i="125"/>
  <c r="C6" i="125"/>
  <c r="F7" i="124"/>
  <c r="E7" i="124"/>
  <c r="D7" i="124"/>
  <c r="C6" i="124"/>
  <c r="F7" i="123"/>
  <c r="E7" i="123"/>
  <c r="D7" i="123"/>
  <c r="C6" i="123"/>
  <c r="F7" i="122"/>
  <c r="E7" i="122"/>
  <c r="D7" i="122"/>
  <c r="C6" i="122"/>
  <c r="F7" i="121"/>
  <c r="E7" i="121"/>
  <c r="D7" i="121"/>
  <c r="C6" i="121"/>
  <c r="F7" i="120"/>
  <c r="E7" i="120"/>
  <c r="D7" i="120"/>
  <c r="C6" i="120"/>
  <c r="F7" i="119"/>
  <c r="E7" i="119"/>
  <c r="D7" i="119"/>
  <c r="C6" i="119"/>
</calcChain>
</file>

<file path=xl/sharedStrings.xml><?xml version="1.0" encoding="utf-8"?>
<sst xmlns="http://schemas.openxmlformats.org/spreadsheetml/2006/main" count="9777" uniqueCount="2222">
  <si>
    <t>CODIGO ENTE</t>
  </si>
  <si>
    <t>CODIFICADO</t>
  </si>
  <si>
    <t>CODIGO DE CUENTA</t>
  </si>
  <si>
    <t>NOMBRE DE LA CUENTA</t>
  </si>
  <si>
    <t>Arrendamientos</t>
  </si>
  <si>
    <t>[4] APROPIACION INICIAL</t>
  </si>
  <si>
    <t>[8] MODIFICACIONES DEL MES</t>
  </si>
  <si>
    <t>[12] MODIFICACIONES ACUMULADAS</t>
  </si>
  <si>
    <t>[16] APROPIACION VIGENTE</t>
  </si>
  <si>
    <t>[20] SUSPENSION DE LA APROPIACION</t>
  </si>
  <si>
    <t>[24] APROPIACION DISPONIBLE</t>
  </si>
  <si>
    <t>[28] TOTAL COMPROMISOS DEL MES</t>
  </si>
  <si>
    <t>[32] TOTAL COMPROMISOS ACUMULADOS</t>
  </si>
  <si>
    <t>[40] GIROS DEL MES</t>
  </si>
  <si>
    <t>[44] GIROS ACUMULADOS</t>
  </si>
  <si>
    <t>[48] % DE EJECUCION DE GIROS</t>
  </si>
  <si>
    <t>´3000000000000000000000</t>
  </si>
  <si>
    <t>3</t>
  </si>
  <si>
    <t>´3100000000000000000000</t>
  </si>
  <si>
    <t>´3120000000000000000000</t>
  </si>
  <si>
    <t>´3120100000000000000000</t>
  </si>
  <si>
    <t>´3120102000000000000000</t>
  </si>
  <si>
    <t>´3120103000000000000000</t>
  </si>
  <si>
    <t>´3120104000000000000000</t>
  </si>
  <si>
    <t>´3120200000000000000000</t>
  </si>
  <si>
    <t>´3120201000000000000000</t>
  </si>
  <si>
    <t>´3120203000000000000000</t>
  </si>
  <si>
    <t>´3120204000000000000000</t>
  </si>
  <si>
    <t>´3120205000000000000000</t>
  </si>
  <si>
    <t>´3120206000000000000000</t>
  </si>
  <si>
    <t>Seguros</t>
  </si>
  <si>
    <t>´3120208000000000000000</t>
  </si>
  <si>
    <t>´3120300000000000000000</t>
  </si>
  <si>
    <t>Otros Gastos Generales</t>
  </si>
  <si>
    <t>´3120302000000000000000</t>
  </si>
  <si>
    <t>GASTOS</t>
  </si>
  <si>
    <t>3-1</t>
  </si>
  <si>
    <t>GASTOS DE FUNCIONAMIENTO</t>
  </si>
  <si>
    <t>3-1-2</t>
  </si>
  <si>
    <t>GASTOS GENERALES</t>
  </si>
  <si>
    <t>3-1-2-01</t>
  </si>
  <si>
    <t>3-1-2-01-02</t>
  </si>
  <si>
    <t>Materiales y Suministros</t>
  </si>
  <si>
    <t>3-1-2-01-03</t>
  </si>
  <si>
    <t>Gastos de Computador</t>
  </si>
  <si>
    <t>3-1-2-01-04</t>
  </si>
  <si>
    <t>Combustibles Lubricantes y Llantas</t>
  </si>
  <si>
    <t>´3120105000000000000000</t>
  </si>
  <si>
    <t>3-1-2-01-05</t>
  </si>
  <si>
    <t>Compra de Equipo</t>
  </si>
  <si>
    <t>3-1-2-02</t>
  </si>
  <si>
    <t>3-1-2-02-01</t>
  </si>
  <si>
    <t>3-1-2-02-03</t>
  </si>
  <si>
    <t>Impresos y Publicaciones</t>
  </si>
  <si>
    <t>3-1-2-02-04</t>
  </si>
  <si>
    <t>Mantenimiento y Reparaciones</t>
  </si>
  <si>
    <t>3-1-2-02-05</t>
  </si>
  <si>
    <t>3-1-2-02-06</t>
  </si>
  <si>
    <t>3-1-2-02-08</t>
  </si>
  <si>
    <t>´3120208010000000000000</t>
  </si>
  <si>
    <t>3-1-2-02-08-01</t>
  </si>
  <si>
    <t>´3120208020000000000000</t>
  </si>
  <si>
    <t>3-1-2-02-08-02</t>
  </si>
  <si>
    <t>Acueducto y Alcantarillado</t>
  </si>
  <si>
    <t>´3120208030000000000000</t>
  </si>
  <si>
    <t>3-1-2-02-08-03</t>
  </si>
  <si>
    <t>Aseo</t>
  </si>
  <si>
    <t>´3120208040000000000000</t>
  </si>
  <si>
    <t>3-1-2-02-08-04</t>
  </si>
  <si>
    <t>´3120211000000000000000</t>
  </si>
  <si>
    <t>3-1-2-02-11</t>
  </si>
  <si>
    <t>3-1-2-03</t>
  </si>
  <si>
    <t>DIRECTA</t>
  </si>
  <si>
    <t>Ejercicio de las libertades culturales y deportivas</t>
  </si>
  <si>
    <t>Gas</t>
  </si>
  <si>
    <t>Publicidad</t>
  </si>
  <si>
    <t>Impuestos, Tasas, Contribuciones, Derechos y Multas</t>
  </si>
  <si>
    <t>´3300000000000000000000</t>
  </si>
  <si>
    <t>Territorios saludables y red de salud para la vida desde la diversidad</t>
  </si>
  <si>
    <t>Telefonos</t>
  </si>
  <si>
    <t>3-3</t>
  </si>
  <si>
    <t>Compra de equipos</t>
  </si>
  <si>
    <t>´3311401000000000000000</t>
  </si>
  <si>
    <t>´3120205010000000000000</t>
  </si>
  <si>
    <t>Mantenimiento Entidad</t>
  </si>
  <si>
    <t>´3120206010000000000000</t>
  </si>
  <si>
    <t>Seguros Entidad</t>
  </si>
  <si>
    <t>´3310000000000000000000</t>
  </si>
  <si>
    <t>´3311400000000000000000</t>
  </si>
  <si>
    <t>´3311401020000000000000</t>
  </si>
  <si>
    <t>´3311402000000000000000</t>
  </si>
  <si>
    <t>´3311402220000000000000</t>
  </si>
  <si>
    <t>´3311403000000000000000</t>
  </si>
  <si>
    <t>´3311403260000000000000</t>
  </si>
  <si>
    <t>´3311403300000000000000</t>
  </si>
  <si>
    <t>INDICE</t>
  </si>
  <si>
    <t>Adquisici de Bienes</t>
  </si>
  <si>
    <t>Adquisici de Servicios</t>
  </si>
  <si>
    <t>Gastos de Transporte y Comunicaci</t>
  </si>
  <si>
    <t>Impresos y  Publicaciones</t>
  </si>
  <si>
    <t>3-1-2-02-05-01</t>
  </si>
  <si>
    <t>3-1-2-02-06-01</t>
  </si>
  <si>
    <t>Servicios P炻licos</t>
  </si>
  <si>
    <t>Energ僘</t>
  </si>
  <si>
    <t>Tel馭ono</t>
  </si>
  <si>
    <t>Promoci Institucional</t>
  </si>
  <si>
    <t>´3120217000000000000000</t>
  </si>
  <si>
    <t>3-1-2-02-17</t>
  </si>
  <si>
    <t>Informaci</t>
  </si>
  <si>
    <t>3-1-2-03-02</t>
  </si>
  <si>
    <t>INVERSIﾓN</t>
  </si>
  <si>
    <t>3-3-1</t>
  </si>
  <si>
    <t>3-3-1-14</t>
  </si>
  <si>
    <t>Bogot・Humana</t>
  </si>
  <si>
    <t>3-3-1-14-03</t>
  </si>
  <si>
    <t>Una Bogot・que defiende y fortalece lo p炻lico</t>
  </si>
  <si>
    <t>3-3-1-14-03-26</t>
  </si>
  <si>
    <t>Transparencia, probidad, lucha contra la corrupci y control social efectivo e incluyente</t>
  </si>
  <si>
    <t>´3311403310000000000000</t>
  </si>
  <si>
    <t>3-3-1-14-03-31</t>
  </si>
  <si>
    <t>Fortalecimiento de la funci administrativa y desarrollo institucional</t>
  </si>
  <si>
    <t>´3120208050000000000000</t>
  </si>
  <si>
    <t>3-1-2-02-08-05</t>
  </si>
  <si>
    <t>3-3-1-14-01</t>
  </si>
  <si>
    <t>Una ciudad que supera la segregaci y la discriminaci: el ser humano en el centro de las preocupaciones del desarrollo</t>
  </si>
  <si>
    <t>´3311401060000000000000</t>
  </si>
  <si>
    <t>3-3-1-14-01-06</t>
  </si>
  <si>
    <t>Bogot・humana por la dignidad de las v兤timas</t>
  </si>
  <si>
    <t>´3311403290000000000000</t>
  </si>
  <si>
    <t>3-3-1-14-03-29</t>
  </si>
  <si>
    <t>Bogot・ ciudad de memoria, paz y reconciliaci</t>
  </si>
  <si>
    <t>´3311403320000000000000</t>
  </si>
  <si>
    <t>3-3-1-14-03-32</t>
  </si>
  <si>
    <t>TIC para gobierno digital, ciudad inteligente y sociedad del conocimiento y del emprendimiento</t>
  </si>
  <si>
    <t>´3311401050000000000000</t>
  </si>
  <si>
    <t>3-3-1-14-01-05</t>
  </si>
  <si>
    <t>Lucha contra distintos tipos de discriminaci y violencias por condici, situaci, identidad, diferencia, diversidad o etapa del ciclo vital</t>
  </si>
  <si>
    <t>´3311401070000000000000</t>
  </si>
  <si>
    <t>3-3-1-14-01-07</t>
  </si>
  <si>
    <t>Bogot・ un territorio que defiende, protege y promueve los derechos humanos</t>
  </si>
  <si>
    <t>´3311403250000000000000</t>
  </si>
  <si>
    <t>3-3-1-14-03-25</t>
  </si>
  <si>
    <t>Fortalecimiento de las capacidades de gesti y coordinaci del nivel central y las localidades desde los territorios</t>
  </si>
  <si>
    <t>´3311403270000000000000</t>
  </si>
  <si>
    <t>3-3-1-14-03-27</t>
  </si>
  <si>
    <t>Territorios de vida y paz con prevenci del delito</t>
  </si>
  <si>
    <t>´3311403280000000000000</t>
  </si>
  <si>
    <t>3-3-1-14-03-28</t>
  </si>
  <si>
    <t>Fortalecimiento de la seguridad ciudadana</t>
  </si>
  <si>
    <t>´3311401010000000000000</t>
  </si>
  <si>
    <t>3-3-1-14-01-01</t>
  </si>
  <si>
    <t>Garant僘 del desarrollo integral de la primera infancia</t>
  </si>
  <si>
    <t>´3311401030000000000000</t>
  </si>
  <si>
    <t>3-3-1-14-01-03</t>
  </si>
  <si>
    <t>Construcci de saberes. Educaci incluyente, diversa y de calidad para disfrutar y aprender</t>
  </si>
  <si>
    <t>3-3-1-14-02</t>
  </si>
  <si>
    <t>Un territorio que enfrenta el cambio clim疸ico y se ordena alrededor del agua</t>
  </si>
  <si>
    <t>´3311402190000000000000</t>
  </si>
  <si>
    <t>3-3-1-14-02-19</t>
  </si>
  <si>
    <t>Movilidad Humana</t>
  </si>
  <si>
    <t>Fortalecimiento institucional</t>
  </si>
  <si>
    <t>´3311401090000000000000</t>
  </si>
  <si>
    <t>3-3-1-14-01-09</t>
  </si>
  <si>
    <t>Soberan僘 y seguridad alimentaria y nutricional</t>
  </si>
  <si>
    <t>´3311401100000000000000</t>
  </si>
  <si>
    <t>3-3-1-14-01-10</t>
  </si>
  <si>
    <t>Ruralidad humana</t>
  </si>
  <si>
    <t>´3311401110000000000000</t>
  </si>
  <si>
    <t>3-3-1-14-01-11</t>
  </si>
  <si>
    <t>Ciencia, tecnolog僘 e innovaci para avanzar en el desarrollo de la ciudad</t>
  </si>
  <si>
    <t>´3311403240000000000000</t>
  </si>
  <si>
    <t>3-3-1-14-03-24</t>
  </si>
  <si>
    <t>Bogot・Humana: participa y decide</t>
  </si>
  <si>
    <t>´3311401150000000000000</t>
  </si>
  <si>
    <t>3-3-1-14-01-15</t>
  </si>
  <si>
    <t>Vivienda y h畸itat humanos</t>
  </si>
  <si>
    <t>Revitalizaci del centro ampliado</t>
  </si>
  <si>
    <t>´3311402170000000000000</t>
  </si>
  <si>
    <t>3-3-1-14-02-17</t>
  </si>
  <si>
    <t>Recuperaci rehabilitaci y restauraci de la estructura ecolica principal y de los espacios del agua</t>
  </si>
  <si>
    <t>´3311401080000000000000</t>
  </si>
  <si>
    <t>3-3-1-14-01-08</t>
  </si>
  <si>
    <t>´3311401040000000000000</t>
  </si>
  <si>
    <t>3-3-1-14-01-04</t>
  </si>
  <si>
    <t>Bogot・Humana con igualdad de oportunidades y equidad de g駭ero para las mujeres</t>
  </si>
  <si>
    <t>´3311402200000000000000</t>
  </si>
  <si>
    <t>3-3-1-14-02-20</t>
  </si>
  <si>
    <t>Gesti integral de riesgos</t>
  </si>
  <si>
    <t>´3311402210000000000000</t>
  </si>
  <si>
    <t>3-3-1-14-02-21</t>
  </si>
  <si>
    <t>Basura cero</t>
  </si>
  <si>
    <t>3-3-1-14-02-22</t>
  </si>
  <si>
    <t>Bogot・Humana ambientalmente saludable</t>
  </si>
  <si>
    <t>3-3-1-14-01-02</t>
  </si>
  <si>
    <t>´3311401020876000000000</t>
  </si>
  <si>
    <t>3-3-1-14-01-02-0876</t>
  </si>
  <si>
    <t>3-3-1-14-03-30</t>
  </si>
  <si>
    <t>Bogot・decide y protege el derecho fundamental a la salud p炻lica</t>
  </si>
  <si>
    <t>´3311401050960000000000</t>
  </si>
  <si>
    <t>3-3-1-14-01-05-0960</t>
  </si>
  <si>
    <t>´3311401140000000000000</t>
  </si>
  <si>
    <t>3-3-1-14-01-14</t>
  </si>
  <si>
    <t>Fortalecimiento y mejoramiento de la calidad y cobertura de los servicios p炻licos</t>
  </si>
  <si>
    <t>´3120399000000000000000</t>
  </si>
  <si>
    <t>3-1-2-03-99</t>
  </si>
  <si>
    <t>20151007264013161327112</t>
  </si>
  <si>
    <t>Vigencia =2015  Mes = 9 Entidad = 001 Unidad Ejecutora = 01</t>
  </si>
  <si>
    <t>001</t>
  </si>
  <si>
    <t xml:space="preserve"> 9 __001.xlsx</t>
  </si>
  <si>
    <t>FD</t>
  </si>
  <si>
    <t>NT</t>
  </si>
  <si>
    <t>FDL USAQUEN..</t>
  </si>
  <si>
    <t>3FD_001 01</t>
  </si>
  <si>
    <t>´3120206040000000000000</t>
  </si>
  <si>
    <t>3-1-2-02-06-04</t>
  </si>
  <si>
    <t>Seguros de Vida Ediles</t>
  </si>
  <si>
    <t>´3120206050000000000000</t>
  </si>
  <si>
    <t>3-1-2-02-06-05</t>
  </si>
  <si>
    <t>Seguros de Salud Ediles</t>
  </si>
  <si>
    <t>´3180000000000000000000</t>
  </si>
  <si>
    <t>3-1-8</t>
  </si>
  <si>
    <t>OBLIGACIONES POR PAGAR</t>
  </si>
  <si>
    <t>´3180200000000000000000</t>
  </si>
  <si>
    <t>3-1-8-02</t>
  </si>
  <si>
    <t>´3180201000000000000000</t>
  </si>
  <si>
    <t>3-1-8-02-01</t>
  </si>
  <si>
    <t>´3180201020000000000000</t>
  </si>
  <si>
    <t>3-1-8-02-01-02</t>
  </si>
  <si>
    <t>´3180201030000000000000</t>
  </si>
  <si>
    <t>3-1-8-02-01-03</t>
  </si>
  <si>
    <t>´3180201040000000000000</t>
  </si>
  <si>
    <t>3-1-8-02-01-04</t>
  </si>
  <si>
    <t>´3180202000000000000000</t>
  </si>
  <si>
    <t>3-1-8-02-02</t>
  </si>
  <si>
    <t>´3180202010000000000000</t>
  </si>
  <si>
    <t>3-1-8-02-02-01</t>
  </si>
  <si>
    <t>´3180202030000000000000</t>
  </si>
  <si>
    <t>3-1-8-02-02-03</t>
  </si>
  <si>
    <t>´3180202040000000000000</t>
  </si>
  <si>
    <t>3-1-8-02-02-04</t>
  </si>
  <si>
    <t>´3180202050000000000000</t>
  </si>
  <si>
    <t>3-1-8-02-02-05</t>
  </si>
  <si>
    <t>´3180202050001000000000</t>
  </si>
  <si>
    <t>3-1-8-02-02-05-0001</t>
  </si>
  <si>
    <t>´3180202060000000000000</t>
  </si>
  <si>
    <t>3-1-8-02-02-06</t>
  </si>
  <si>
    <t>´3180202060001000000000</t>
  </si>
  <si>
    <t>3-1-8-02-02-06-0001</t>
  </si>
  <si>
    <t>´3180202060004000000000</t>
  </si>
  <si>
    <t>3-1-8-02-02-06-0004</t>
  </si>
  <si>
    <t>´3180202060005000000000</t>
  </si>
  <si>
    <t>3-1-8-02-02-06-0005</t>
  </si>
  <si>
    <t>´3180202080000000000000</t>
  </si>
  <si>
    <t>3-1-8-02-02-08</t>
  </si>
  <si>
    <t>´3180202080001000000000</t>
  </si>
  <si>
    <t>3-1-8-02-02-08-0001</t>
  </si>
  <si>
    <t>´3180202080002000000000</t>
  </si>
  <si>
    <t>3-1-8-02-02-08-0002</t>
  </si>
  <si>
    <t>´3180202080003000000000</t>
  </si>
  <si>
    <t>3-1-8-02-02-08-0003</t>
  </si>
  <si>
    <t>´3180202080004000000000</t>
  </si>
  <si>
    <t>3-1-8-02-02-08-0004</t>
  </si>
  <si>
    <t>´3311401011253000000000</t>
  </si>
  <si>
    <t>3-3-1-14-01-01-1253</t>
  </si>
  <si>
    <t>Usaqu駭 humana con la primera infancia</t>
  </si>
  <si>
    <t>´3311401020827000000000</t>
  </si>
  <si>
    <t>3-3-1-14-01-02-0827</t>
  </si>
  <si>
    <t>Promoci de la salud desde la autonom僘, la dignificaci y la convivencia</t>
  </si>
  <si>
    <t>´3311401030949000000000</t>
  </si>
  <si>
    <t>3-3-1-14-01-03-0949</t>
  </si>
  <si>
    <t>Fortaleciendo el saber en Usaqu駭</t>
  </si>
  <si>
    <t>Bogota Humana con igualdad de oportunidades y quidad de g駭ero para las mujeres</t>
  </si>
  <si>
    <t>´3311401040957000000000</t>
  </si>
  <si>
    <t>3-3-1-14-01-04-0957</t>
  </si>
  <si>
    <t>Usaqu駭 humana y libre de violencias contra las mujeres</t>
  </si>
  <si>
    <t>´3311401050937000000000</t>
  </si>
  <si>
    <t>3-3-1-14-01-05-0937</t>
  </si>
  <si>
    <t>Usaqu駭 humana con la persona mayor</t>
  </si>
  <si>
    <t>´3311401051252000000000</t>
  </si>
  <si>
    <t>3-3-1-14-01-05-1252</t>
  </si>
  <si>
    <t>Usaqu駭 joven e incluyente</t>
  </si>
  <si>
    <t>´3311401081250000000000</t>
  </si>
  <si>
    <t>3-3-1-14-01-08-1250</t>
  </si>
  <si>
    <t>Sistema local de deportes de Usaqu駭</t>
  </si>
  <si>
    <t>´3311401081251000000000</t>
  </si>
  <si>
    <t>3-3-1-14-01-08-1251</t>
  </si>
  <si>
    <t>Usaqu駭, localidad que fortalece la cultura</t>
  </si>
  <si>
    <t>´3311402170871000000000</t>
  </si>
  <si>
    <t>3-3-1-14-02-17-0871</t>
  </si>
  <si>
    <t>Usaqu駭 fortalece su estructura ecolica principal</t>
  </si>
  <si>
    <t>´3311402190913000000000</t>
  </si>
  <si>
    <t>3-3-1-14-02-19-0913</t>
  </si>
  <si>
    <t>Usaqu駭 al d僘 con sus v僘s</t>
  </si>
  <si>
    <t>´3311402200952000000000</t>
  </si>
  <si>
    <t>3-3-1-14-02-20-0952</t>
  </si>
  <si>
    <t>Usaqu駭 previene riesgos</t>
  </si>
  <si>
    <t>´3311402210858000000000</t>
  </si>
  <si>
    <t>3-3-1-14-02-21-0858</t>
  </si>
  <si>
    <t>Usaqu駭 gestiona adecuadamente sus residuos sidos</t>
  </si>
  <si>
    <t>´3311402220872000000000</t>
  </si>
  <si>
    <t>3-3-1-14-02-22-0872</t>
  </si>
  <si>
    <t>Usaqu駭 verde</t>
  </si>
  <si>
    <t>´3311403270908000000000</t>
  </si>
  <si>
    <t>3-3-1-14-03-27-0908</t>
  </si>
  <si>
    <t>Usaqu駭 fortalece su sistema de seguridad</t>
  </si>
  <si>
    <t>´3311403310856000000000</t>
  </si>
  <si>
    <t>3-3-1-14-03-31-0856</t>
  </si>
  <si>
    <t>Fortalecimiento de la capacidad operativa en Usaqu駭</t>
  </si>
  <si>
    <t>´3360000000000000000000</t>
  </si>
  <si>
    <t>3-3-6</t>
  </si>
  <si>
    <t>´3361400000000000000000</t>
  </si>
  <si>
    <t>3-3-6-14</t>
  </si>
  <si>
    <t>´3361401000000000000000</t>
  </si>
  <si>
    <t>3-3-6-14-01</t>
  </si>
  <si>
    <t>Una ciudad que supera la segregaci y la discriminaci: el ser humano en el centro centro de las preocupaciones del desarrollo</t>
  </si>
  <si>
    <t>´3361401010000000000000</t>
  </si>
  <si>
    <t>3-3-6-14-01-01</t>
  </si>
  <si>
    <t>´3361401011253000000000</t>
  </si>
  <si>
    <t>3-3-6-14-01-01-1253</t>
  </si>
  <si>
    <t>´3361401020000000000000</t>
  </si>
  <si>
    <t>3-3-6-14-01-02</t>
  </si>
  <si>
    <t>´3361401020827000000000</t>
  </si>
  <si>
    <t>3-3-6-14-01-02-0827</t>
  </si>
  <si>
    <t>´3361401030000000000000</t>
  </si>
  <si>
    <t>3-3-6-14-01-03</t>
  </si>
  <si>
    <t>´3361401030949000000000</t>
  </si>
  <si>
    <t>3-3-6-14-01-03-0949</t>
  </si>
  <si>
    <t>´3361401050000000000000</t>
  </si>
  <si>
    <t>3-3-6-14-01-05</t>
  </si>
  <si>
    <t>´3361401050937000000000</t>
  </si>
  <si>
    <t>3-3-6-14-01-05-0937</t>
  </si>
  <si>
    <t>´3361401051252000000000</t>
  </si>
  <si>
    <t>3-3-6-14-01-05-1252</t>
  </si>
  <si>
    <t>´3361401080000000000000</t>
  </si>
  <si>
    <t>3-3-6-14-01-08</t>
  </si>
  <si>
    <t>´3361401081250000000000</t>
  </si>
  <si>
    <t>3-3-6-14-01-08-1250</t>
  </si>
  <si>
    <t>´3361401081251000000000</t>
  </si>
  <si>
    <t>3-3-6-14-01-08-1251</t>
  </si>
  <si>
    <t>´3361402000000000000000</t>
  </si>
  <si>
    <t>3-3-6-14-02</t>
  </si>
  <si>
    <t>´3361402170000000000000</t>
  </si>
  <si>
    <t>3-3-6-14-02-17</t>
  </si>
  <si>
    <t>´3361402170871000000000</t>
  </si>
  <si>
    <t>3-3-6-14-02-17-0871</t>
  </si>
  <si>
    <t>´3361402190000000000000</t>
  </si>
  <si>
    <t>3-3-6-14-02-19</t>
  </si>
  <si>
    <t>´3361402190913000000000</t>
  </si>
  <si>
    <t>3-3-6-14-02-19-0913</t>
  </si>
  <si>
    <t>´3361402200000000000000</t>
  </si>
  <si>
    <t>3-3-6-14-02-20</t>
  </si>
  <si>
    <t>´3361402200952000000000</t>
  </si>
  <si>
    <t>3-3-6-14-02-20-0952</t>
  </si>
  <si>
    <t>´3361402210000000000000</t>
  </si>
  <si>
    <t>3-3-6-14-02-21</t>
  </si>
  <si>
    <t>´3361402210858000000000</t>
  </si>
  <si>
    <t>3-3-6-14-02-21-0858</t>
  </si>
  <si>
    <t>´3361402220000000000000</t>
  </si>
  <si>
    <t>3-3-6-14-02-22</t>
  </si>
  <si>
    <t>´3361402220872000000000</t>
  </si>
  <si>
    <t>3-3-6-14-02-22-0872</t>
  </si>
  <si>
    <t>´3361403000000000000000</t>
  </si>
  <si>
    <t>3-3-6-14-03</t>
  </si>
  <si>
    <t>´3361403240000000000000</t>
  </si>
  <si>
    <t>3-3-6-14-03-24</t>
  </si>
  <si>
    <t>´3361403240912000000000</t>
  </si>
  <si>
    <t>3-3-6-14-03-24-0912</t>
  </si>
  <si>
    <t>Fortalecimiento de organizaciones y redes sociales en Usaqu駭</t>
  </si>
  <si>
    <t>´3361403270000000000000</t>
  </si>
  <si>
    <t>3-3-6-14-03-27</t>
  </si>
  <si>
    <t>´3361403270908000000000</t>
  </si>
  <si>
    <t>3-3-6-14-03-27-0908</t>
  </si>
  <si>
    <t>´3361403300000000000000</t>
  </si>
  <si>
    <t>3-3-6-14-03-30</t>
  </si>
  <si>
    <t>Bogot・decide y protege el derecho fundamental a la salud publica</t>
  </si>
  <si>
    <t>´3361403300855000000000</t>
  </si>
  <si>
    <t>3-3-6-14-03-30-0855</t>
  </si>
  <si>
    <t>Promoci de salud publica desde la participaci social y la exigibilidad de derechos</t>
  </si>
  <si>
    <t>´3361403310000000000000</t>
  </si>
  <si>
    <t>3-3-6-14-03-31</t>
  </si>
  <si>
    <t>´3361403310856000000000</t>
  </si>
  <si>
    <t>3-3-6-14-03-31-0856</t>
  </si>
  <si>
    <t>´3369000000000000000000</t>
  </si>
  <si>
    <t>3-3-6-90</t>
  </si>
  <si>
    <t>OBLIGACIONES POR PAGAR VIGENCIAS ANTERIORES</t>
  </si>
  <si>
    <t>20151007268213161331534</t>
  </si>
  <si>
    <t>Vigencia =2015  Mes = 9 Entidad = 002 Unidad Ejecutora = 01</t>
  </si>
  <si>
    <t>002</t>
  </si>
  <si>
    <t xml:space="preserve"> 9 __002.xlsx</t>
  </si>
  <si>
    <t>FDL CHAPINERO..</t>
  </si>
  <si>
    <t>3FD_002 01</t>
  </si>
  <si>
    <t>Seguro de Vida Ediles</t>
  </si>
  <si>
    <t>Seguro de Salud Ediles</t>
  </si>
  <si>
    <t>´3180201050000000000000</t>
  </si>
  <si>
    <t>3-1-8-02-01-05</t>
  </si>
  <si>
    <t>´3311401011240000000000</t>
  </si>
  <si>
    <t>3-3-1-14-01-01-1240</t>
  </si>
  <si>
    <t>Fortalecer la primera infancia</t>
  </si>
  <si>
    <t>Prevenci integral en salud a la poblaci vulnerable</t>
  </si>
  <si>
    <t>´3311401030877000000000</t>
  </si>
  <si>
    <t>3-3-1-14-01-03-0877</t>
  </si>
  <si>
    <t>Educaci incluyente, diversa, pertinente y de calidad en los aprendizajes escolares y extraescolares</t>
  </si>
  <si>
    <t>´3311401050879000000000</t>
  </si>
  <si>
    <t>3-3-1-14-01-05-0879</t>
  </si>
  <si>
    <t>Acciones contra las situaciones discriminaci y violencias</t>
  </si>
  <si>
    <t>´3311401050881000000000</t>
  </si>
  <si>
    <t>3-3-1-14-01-05-0881</t>
  </si>
  <si>
    <t>Apoyo a poblaci del Adulto Mayor</t>
  </si>
  <si>
    <t>´3311401080882000000000</t>
  </si>
  <si>
    <t>3-3-1-14-01-08-0882</t>
  </si>
  <si>
    <t>Acciones de formaci, promoci, circulaci y divulgaci art﨎tica</t>
  </si>
  <si>
    <t>´3311401080884000000000</t>
  </si>
  <si>
    <t>3-3-1-14-01-08-0884</t>
  </si>
  <si>
    <t>Deporte vital para Chapinero</t>
  </si>
  <si>
    <t>´3311401080885000000000</t>
  </si>
  <si>
    <t>3-3-1-14-01-08-0885</t>
  </si>
  <si>
    <t>Mantenimiento y dotaci de parques</t>
  </si>
  <si>
    <t>´3311402170889000000000</t>
  </si>
  <si>
    <t>3-3-1-14-02-17-0889</t>
  </si>
  <si>
    <t>Recuperaci integral de las quebradas, con enfoque territorial en la localidad de Chapinero</t>
  </si>
  <si>
    <t>´3311402190890000000000</t>
  </si>
  <si>
    <t>3-3-1-14-02-19-0890</t>
  </si>
  <si>
    <t>Mantenimiento y rehabilitaci de la malla vial y andenes de la localidad</t>
  </si>
  <si>
    <t>´3311402200892000000000</t>
  </si>
  <si>
    <t>3-3-1-14-02-20-0892</t>
  </si>
  <si>
    <t>Fortalecimiento de la gesti del riesgo de la localidad</t>
  </si>
  <si>
    <t>´3311402221241000000000</t>
  </si>
  <si>
    <t>3-3-1-14-02-22-1241</t>
  </si>
  <si>
    <t>Chapinero promueve la cultura de protecci ambiental, fauna dom駸tica y silvestre</t>
  </si>
  <si>
    <t>´3311403240898000000000</t>
  </si>
  <si>
    <t>3-3-1-14-03-24-0898</t>
  </si>
  <si>
    <t>En Chapinero participan todos y todas</t>
  </si>
  <si>
    <t>´3311403270900000000000</t>
  </si>
  <si>
    <t>3-3-1-14-03-27-0900</t>
  </si>
  <si>
    <t>Vive y m鋹vete seguro en mi Chapinero</t>
  </si>
  <si>
    <t>´3311403310901000000000</t>
  </si>
  <si>
    <t>3-3-1-14-03-31-0901</t>
  </si>
  <si>
    <t>Fortalecimiento de la administraci local</t>
  </si>
  <si>
    <t>´3361401011240000000000</t>
  </si>
  <si>
    <t>3-3-6-14-01-01-1240</t>
  </si>
  <si>
    <t>´3361401020876000000000</t>
  </si>
  <si>
    <t>3-3-6-14-01-02-0876</t>
  </si>
  <si>
    <t>´3361401030877000000000</t>
  </si>
  <si>
    <t>3-3-6-14-01-03-0877</t>
  </si>
  <si>
    <t>´3361401050881000000000</t>
  </si>
  <si>
    <t>3-3-6-14-01-05-0881</t>
  </si>
  <si>
    <t>´3361401080882000000000</t>
  </si>
  <si>
    <t>3-3-6-14-01-08-0882</t>
  </si>
  <si>
    <t>´3361401080884000000000</t>
  </si>
  <si>
    <t>3-3-6-14-01-08-0884</t>
  </si>
  <si>
    <t>´3361401080885000000000</t>
  </si>
  <si>
    <t>3-3-6-14-01-08-0885</t>
  </si>
  <si>
    <t>´3361401150000000000000</t>
  </si>
  <si>
    <t>3-3-6-14-01-15</t>
  </si>
  <si>
    <t>´3361401150887000000000</t>
  </si>
  <si>
    <t>3-3-6-14-01-15-0887</t>
  </si>
  <si>
    <t>Gesti para el mejoramiento integral de barrios</t>
  </si>
  <si>
    <t>Recuperaci, rehabilitaci y restauraci de la estructura ecolica principal y de los espacios del agua</t>
  </si>
  <si>
    <t>´3361402170889000000000</t>
  </si>
  <si>
    <t>3-3-6-14-02-17-0889</t>
  </si>
  <si>
    <t>´3361402190890000000000</t>
  </si>
  <si>
    <t>3-3-6-14-02-19-0890</t>
  </si>
  <si>
    <t>´3361402200892000000000</t>
  </si>
  <si>
    <t>3-3-6-14-02-20-0892</t>
  </si>
  <si>
    <t>´3361403240898000000000</t>
  </si>
  <si>
    <t>3-3-6-14-03-24-0898</t>
  </si>
  <si>
    <t>´3361403270900000000000</t>
  </si>
  <si>
    <t>3-3-6-14-03-27-0900</t>
  </si>
  <si>
    <t>´3361403310901000000000</t>
  </si>
  <si>
    <t>3-3-6-14-03-31-0901</t>
  </si>
  <si>
    <t>20151007268313161331567</t>
  </si>
  <si>
    <t>Vigencia =2015  Mes = 9 Entidad = 003 Unidad Ejecutora = 01</t>
  </si>
  <si>
    <t>003</t>
  </si>
  <si>
    <t xml:space="preserve"> 9 __003.xlsx</t>
  </si>
  <si>
    <t>FDL SANTAFE..</t>
  </si>
  <si>
    <t>3FD_003 01</t>
  </si>
  <si>
    <t>Energia</t>
  </si>
  <si>
    <t>´3180203000000000000000</t>
  </si>
  <si>
    <t>3-1-8-02-03</t>
  </si>
  <si>
    <t>´3180203020000000000000</t>
  </si>
  <si>
    <t>3-1-8-02-03-02</t>
  </si>
  <si>
    <t>´3180203990000000000000</t>
  </si>
  <si>
    <t>3-1-8-02-03-99</t>
  </si>
  <si>
    <t>Otros gastos Generales</t>
  </si>
  <si>
    <t>´3311401011147000000000</t>
  </si>
  <si>
    <t>3-3-1-14-01-01-1147</t>
  </si>
  <si>
    <t>Santa Fe crece saludable y feliz</t>
  </si>
  <si>
    <t>´3311401021149000000000</t>
  </si>
  <si>
    <t>3-3-1-14-01-02-1149</t>
  </si>
  <si>
    <t>Santa Fe con salud para todas y todos</t>
  </si>
  <si>
    <t>´3311401031150000000000</t>
  </si>
  <si>
    <t>3-3-1-14-01-03-1150</t>
  </si>
  <si>
    <t>Con educaci para todas y todos</t>
  </si>
  <si>
    <t>´3311401051157000000000</t>
  </si>
  <si>
    <t>3-3-1-14-01-05-1157</t>
  </si>
  <si>
    <t>Santa Fe reduce la discriminaci y la segregacion social</t>
  </si>
  <si>
    <t>´3311401081161000000000</t>
  </si>
  <si>
    <t>3-3-1-14-01-08-1161</t>
  </si>
  <si>
    <t>Programas culturales para todas y todos</t>
  </si>
  <si>
    <t>´3311401081163000000000</t>
  </si>
  <si>
    <t>3-3-1-14-01-08-1163</t>
  </si>
  <si>
    <t>Santa Fe mas activa y dinamica</t>
  </si>
  <si>
    <t>´3311402171165000000000</t>
  </si>
  <si>
    <t>3-3-1-14-02-17-1165</t>
  </si>
  <si>
    <t>Santa Fe se ordena alrededor del agua</t>
  </si>
  <si>
    <t>´3311402191168000000000</t>
  </si>
  <si>
    <t>3-3-1-14-02-19-1168</t>
  </si>
  <si>
    <t>Mejoramiento y recuperaci del espacio p炻lico local</t>
  </si>
  <si>
    <t>´3311402201170000000000</t>
  </si>
  <si>
    <t>3-3-1-14-02-20-1170</t>
  </si>
  <si>
    <t>Mitigaci del riesgo local</t>
  </si>
  <si>
    <t>´3311402211172000000000</t>
  </si>
  <si>
    <t>3-3-1-14-02-21-1172</t>
  </si>
  <si>
    <t>Santa Fe basura cero</t>
  </si>
  <si>
    <t>´3311403241177000000000</t>
  </si>
  <si>
    <t>3-3-1-14-03-24-1177</t>
  </si>
  <si>
    <t>La participaci en el centro de todas y todos</t>
  </si>
  <si>
    <t>´3311403261178000000000</t>
  </si>
  <si>
    <t>3-3-1-14-03-26-1178</t>
  </si>
  <si>
    <t>Promoci del Control Social</t>
  </si>
  <si>
    <t>´3311403271167000000000</t>
  </si>
  <si>
    <t>3-3-1-14-03-27-1167</t>
  </si>
  <si>
    <t>Santa Fe humana libre de discriminaci y violencias</t>
  </si>
  <si>
    <t>´3311403311171000000000</t>
  </si>
  <si>
    <t>3-3-1-14-03-31-1171</t>
  </si>
  <si>
    <t>Desarrollo institucional</t>
  </si>
  <si>
    <t>Una ciudad que supera la segregaci y la discriminaci: el ser humano en el</t>
  </si>
  <si>
    <t>´3361401011147000000000</t>
  </si>
  <si>
    <t>3-3-6-14-01-01-1147</t>
  </si>
  <si>
    <t>´3361401021149000000000</t>
  </si>
  <si>
    <t>3-3-6-14-01-02-1149</t>
  </si>
  <si>
    <t>Santa Fe, con salud para todas y todos</t>
  </si>
  <si>
    <t>´3361401031150000000000</t>
  </si>
  <si>
    <t>3-3-6-14-01-03-1150</t>
  </si>
  <si>
    <t>´3361401051157000000000</t>
  </si>
  <si>
    <t>3-3-6-14-01-05-1157</t>
  </si>
  <si>
    <t>Santa Fe, reduce la discriminaci y segregaci social</t>
  </si>
  <si>
    <t>´3361401081161000000000</t>
  </si>
  <si>
    <t>3-3-6-14-01-08-1161</t>
  </si>
  <si>
    <t>´3361401081163000000000</t>
  </si>
  <si>
    <t>3-3-6-14-01-08-1163</t>
  </si>
  <si>
    <t>Santa Fe, m疽 activa y din疥ica</t>
  </si>
  <si>
    <t>´3361402171165000000000</t>
  </si>
  <si>
    <t>3-3-6-14-02-17-1165</t>
  </si>
  <si>
    <t>´3361402191168000000000</t>
  </si>
  <si>
    <t>3-3-6-14-02-19-1168</t>
  </si>
  <si>
    <t>´3361402201170000000000</t>
  </si>
  <si>
    <t>3-3-6-14-02-20-1170</t>
  </si>
  <si>
    <t>´3361402211172000000000</t>
  </si>
  <si>
    <t>3-3-6-14-02-21-1172</t>
  </si>
  <si>
    <t>´3361403241177000000000</t>
  </si>
  <si>
    <t>3-3-6-14-03-24-1177</t>
  </si>
  <si>
    <t>´3361403271167000000000</t>
  </si>
  <si>
    <t>3-3-6-14-03-27-1167</t>
  </si>
  <si>
    <t>´3361403311171000000000</t>
  </si>
  <si>
    <t>3-3-6-14-03-31-1171</t>
  </si>
  <si>
    <t>20151007268413161331600</t>
  </si>
  <si>
    <t>Vigencia =2015  Mes = 9 Entidad = 004 Unidad Ejecutora = 01</t>
  </si>
  <si>
    <t>004</t>
  </si>
  <si>
    <t xml:space="preserve"> 9 __004.xlsx</t>
  </si>
  <si>
    <t>FDL SAN CRISTOBAL..</t>
  </si>
  <si>
    <t>3FD_004 01</t>
  </si>
  <si>
    <t>´3311401010918000000000</t>
  </si>
  <si>
    <t>3-3-1-14-01-01-0918</t>
  </si>
  <si>
    <t>Ambientes educativos apropiados para el desarrollo de la primera infancia</t>
  </si>
  <si>
    <t>´3311401021024000000000</t>
  </si>
  <si>
    <t>3-3-1-14-01-02-1024</t>
  </si>
  <si>
    <t>San Cristal protege y garantiza territorios saludables por el derecho fundamental y la salud p炻lica</t>
  </si>
  <si>
    <t>´3311401031008000000000</t>
  </si>
  <si>
    <t>3-3-1-14-01-03-1008</t>
  </si>
  <si>
    <t>San Cristal fortalece las instituciones educativas distritales con apoyo al aprendizaje extraescolar y a la educacion formal e informal</t>
  </si>
  <si>
    <t>´3311401050939000000000</t>
  </si>
  <si>
    <t>3-3-1-14-01-05-0939</t>
  </si>
  <si>
    <t>Atenci integral a personas mayores disminuyendo la discriminaci y la segregaci socioeconica</t>
  </si>
  <si>
    <t>´3311401050963000000000</t>
  </si>
  <si>
    <t>3-3-1-14-01-05-0963</t>
  </si>
  <si>
    <t>San Cristal humana, protectora, libre de violencias y discriminaci</t>
  </si>
  <si>
    <t>´3311401071128000000000</t>
  </si>
  <si>
    <t>3-3-1-14-01-07-1128</t>
  </si>
  <si>
    <t>Promoci, prevenci y formaci integral encaminada al restablecimiento de los derechos de las personas de la localidad</t>
  </si>
  <si>
    <t>´3311401081015000000000</t>
  </si>
  <si>
    <t>3-3-1-14-01-08-1015</t>
  </si>
  <si>
    <t>Gesti artistica y cultural de los territorios</t>
  </si>
  <si>
    <t>´3311401081017000000000</t>
  </si>
  <si>
    <t>3-3-1-14-01-08-1017</t>
  </si>
  <si>
    <t>Deporte para transformar</t>
  </si>
  <si>
    <t>´3311402170869000000000</t>
  </si>
  <si>
    <t>3-3-1-14-02-17-0869</t>
  </si>
  <si>
    <t>Apropiaci ambiental y gobernanza del agua en San Cristobal</t>
  </si>
  <si>
    <t>´3311402191025000000000</t>
  </si>
  <si>
    <t>3-3-1-14-02-19-1025</t>
  </si>
  <si>
    <t>Movilidad participativa y humana en San Cristal</t>
  </si>
  <si>
    <t>´3311402201011000000000</t>
  </si>
  <si>
    <t>3-3-1-14-02-20-1011</t>
  </si>
  <si>
    <t>Gesti integral del riesgo en San Cristal</t>
  </si>
  <si>
    <t>´3311402210873000000000</t>
  </si>
  <si>
    <t>3-3-1-14-02-21-0873</t>
  </si>
  <si>
    <t>San Cristal hacia una cultura de reducci de residuos</t>
  </si>
  <si>
    <t>´3311402220944000000000</t>
  </si>
  <si>
    <t>3-3-1-14-02-22-0944</t>
  </si>
  <si>
    <t>Un mejor ambiente para San Cristal</t>
  </si>
  <si>
    <t>´3311403241126000000000</t>
  </si>
  <si>
    <t>3-3-1-14-03-24-1126</t>
  </si>
  <si>
    <t>Fortalecer capacidades y oportunidades para la participaci de los diferentes actores sociales de San Cristal</t>
  </si>
  <si>
    <t>´3311403251004000000000</t>
  </si>
  <si>
    <t>3-3-1-14-03-25-1004</t>
  </si>
  <si>
    <t>Sistema de coordinaci local y nivel central desde los territorios</t>
  </si>
  <si>
    <t>´3311403270946000000000</t>
  </si>
  <si>
    <t>3-3-1-14-03-27-0946</t>
  </si>
  <si>
    <t>San Cristal territorio protector de vida y paz</t>
  </si>
  <si>
    <t>´3311403311003000000000</t>
  </si>
  <si>
    <t>3-3-1-14-03-31-1003</t>
  </si>
  <si>
    <t>San Cristal fortalece lo publico y garantiza la gesti eficiente</t>
  </si>
  <si>
    <t>´3311403311005000000000</t>
  </si>
  <si>
    <t>3-3-1-14-03-31-1005</t>
  </si>
  <si>
    <t>San Cristal garantiza el pago a los ediles</t>
  </si>
  <si>
    <t>´3361401010918000000000</t>
  </si>
  <si>
    <t>3-3-6-14-01-01-0918</t>
  </si>
  <si>
    <t>´3361401021024000000000</t>
  </si>
  <si>
    <t>3-3-6-14-01-02-1024</t>
  </si>
  <si>
    <t>´3361401031008000000000</t>
  </si>
  <si>
    <t>3-3-6-14-01-03-1008</t>
  </si>
  <si>
    <t>San Cristal fortalece las instituciones educativas distritales con apoyo al aprendizaje extraescolar y a la educaci formal e informal</t>
  </si>
  <si>
    <t>Lucha contra distintos tipos de discriminaci y violencias por condici situaci, identidad, diferencia, diversidad o etapa del ciclo vital</t>
  </si>
  <si>
    <t>´3361401050939000000000</t>
  </si>
  <si>
    <t>3-3-6-14-01-05-0939</t>
  </si>
  <si>
    <t>´3361401050963000000000</t>
  </si>
  <si>
    <t>3-3-6-14-01-05-0963</t>
  </si>
  <si>
    <t>San Cristal Humana, protectora, libre de violencias y discriminaci</t>
  </si>
  <si>
    <t>´3361401070000000000000</t>
  </si>
  <si>
    <t>3-3-6-14-01-07</t>
  </si>
  <si>
    <t>´3361401071128000000000</t>
  </si>
  <si>
    <t>3-3-6-14-01-07-1128</t>
  </si>
  <si>
    <t>´3361401081015000000000</t>
  </si>
  <si>
    <t>3-3-6-14-01-08-1015</t>
  </si>
  <si>
    <t>Gesti art﨎tica y cultural de los territorios</t>
  </si>
  <si>
    <t>´3361401081017000000000</t>
  </si>
  <si>
    <t>3-3-6-14-01-08-1017</t>
  </si>
  <si>
    <t>Deporte para Transformar</t>
  </si>
  <si>
    <t>´3361402170869000000000</t>
  </si>
  <si>
    <t>3-3-6-14-02-17-0869</t>
  </si>
  <si>
    <t>Apropiaci Ambiental y Gobernanza del Agua en San Cristal</t>
  </si>
  <si>
    <t>´3361402191025000000000</t>
  </si>
  <si>
    <t>3-3-6-14-02-19-1025</t>
  </si>
  <si>
    <t>´3361402201011000000000</t>
  </si>
  <si>
    <t>3-3-6-14-02-20-1011</t>
  </si>
  <si>
    <t>´3361402210873000000000</t>
  </si>
  <si>
    <t>3-3-6-14-02-21-0873</t>
  </si>
  <si>
    <t>San Cristal hacia una cultura de reducci de residuos.</t>
  </si>
  <si>
    <t>´3361402220944000000000</t>
  </si>
  <si>
    <t>3-3-6-14-02-22-0944</t>
  </si>
  <si>
    <t>´3361403241126000000000</t>
  </si>
  <si>
    <t>3-3-6-14-03-24-1126</t>
  </si>
  <si>
    <t>´3361403250000000000000</t>
  </si>
  <si>
    <t>3-3-6-14-03-25</t>
  </si>
  <si>
    <t>´3361403251004000000000</t>
  </si>
  <si>
    <t>3-3-6-14-03-25-1004</t>
  </si>
  <si>
    <t>´3361403270946000000000</t>
  </si>
  <si>
    <t>3-3-6-14-03-27-0946</t>
  </si>
  <si>
    <t>´3361403311003000000000</t>
  </si>
  <si>
    <t>3-3-6-14-03-31-1003</t>
  </si>
  <si>
    <t>San Cristal fortalece lo p炻lico y garantiza la gesti eficiente</t>
  </si>
  <si>
    <t>20151007268513161331633</t>
  </si>
  <si>
    <t>Vigencia =2015  Mes = 9 Entidad = 005 Unidad Ejecutora = 01</t>
  </si>
  <si>
    <t>005</t>
  </si>
  <si>
    <t xml:space="preserve"> 9 __005.xlsx</t>
  </si>
  <si>
    <t>FDL USME..</t>
  </si>
  <si>
    <t>3FD_005 01</t>
  </si>
  <si>
    <t>´3180202080005000000000</t>
  </si>
  <si>
    <t>3-1-8-02-02-08-0005</t>
  </si>
  <si>
    <t>´3180202110000000000000</t>
  </si>
  <si>
    <t>3-1-8-02-02-11</t>
  </si>
  <si>
    <t>´3180202170000000000000</t>
  </si>
  <si>
    <t>3-1-8-02-02-17</t>
  </si>
  <si>
    <t>´3180202180000000000000</t>
  </si>
  <si>
    <t>3-1-8-02-02-18</t>
  </si>
  <si>
    <t>´3311401011236000000000</t>
  </si>
  <si>
    <t>3-3-1-14-01-01-1236</t>
  </si>
  <si>
    <t>Usme comprometida con el buen trato a nuestro nna</t>
  </si>
  <si>
    <t>´3311401051204000000000</t>
  </si>
  <si>
    <t>3-3-1-14-01-05-1204</t>
  </si>
  <si>
    <t>Atenci a personas mayores en situaci de discriminaci y segregaci socio econica mediante el suministro del subsidio econico tipo C en la localidad 5 de Usme</t>
  </si>
  <si>
    <t>´3311401081205000000000</t>
  </si>
  <si>
    <t>3-3-1-14-01-08-1205</t>
  </si>
  <si>
    <t>Cultura para la vida entera, fe en la acci y la creaci</t>
  </si>
  <si>
    <t>´3311401081207000000000</t>
  </si>
  <si>
    <t>3-3-1-14-01-08-1207</t>
  </si>
  <si>
    <t>Construcci y mantenimiento de espacios recreativos para la integraci de  la localidad de Usme</t>
  </si>
  <si>
    <t>´3311401081214000000000</t>
  </si>
  <si>
    <t>3-3-1-14-01-08-1214</t>
  </si>
  <si>
    <t>La cultura como centro de inclusi</t>
  </si>
  <si>
    <t>´3311402171208000000000</t>
  </si>
  <si>
    <t>3-3-1-14-02-17-1208</t>
  </si>
  <si>
    <t>Apoyo a la recuperaci de cuencas hidrogr畴icas</t>
  </si>
  <si>
    <t>´3311402191209000000000</t>
  </si>
  <si>
    <t>3-3-1-14-02-19-1209</t>
  </si>
  <si>
    <t>Mejoramiento de los espacios de movilidad de la localidad</t>
  </si>
  <si>
    <t>´3311402191210000000000</t>
  </si>
  <si>
    <t>3-3-1-14-02-19-1210</t>
  </si>
  <si>
    <t>Adecuaci de la infraestructura de acueductos veredales de la localidad</t>
  </si>
  <si>
    <t>´3311402201215000000000</t>
  </si>
  <si>
    <t>3-3-1-14-02-20-1215</t>
  </si>
  <si>
    <t>Atenci prevenci y mitigaci de emergencias en zonas de vulnerabilidad de la localidad de Usme</t>
  </si>
  <si>
    <t>´3311403241238000000000</t>
  </si>
  <si>
    <t>3-3-1-14-03-24-1238</t>
  </si>
  <si>
    <t>Creaci y fortalecimiento de espacios para promover la participaci ciudadana en la localidad de Usme</t>
  </si>
  <si>
    <t>´3311403271217000000000</t>
  </si>
  <si>
    <t>3-3-1-14-03-27-1217</t>
  </si>
  <si>
    <t>Ciudadania formada para la convivencia, la seguridad y la paz</t>
  </si>
  <si>
    <t>´3311403311212000000000</t>
  </si>
  <si>
    <t>3-3-1-14-03-31-1212</t>
  </si>
  <si>
    <t>Mejoramiento de la gesti y de la capacidad operativa de la administraci local</t>
  </si>
  <si>
    <t>´3361401011236000000000</t>
  </si>
  <si>
    <t>3-3-6-14-01-01-1236</t>
  </si>
  <si>
    <t>Usme comprometida con el buen trato a nuestros nis, nis y adolescentes</t>
  </si>
  <si>
    <t>´3361401021202000000000</t>
  </si>
  <si>
    <t>3-3-6-14-01-02-1202</t>
  </si>
  <si>
    <t>Salud para calidad de vida</t>
  </si>
  <si>
    <t>´3361401031221000000000</t>
  </si>
  <si>
    <t>3-3-6-14-01-03-1221</t>
  </si>
  <si>
    <t>Hacia una educaci de calidad en Usme</t>
  </si>
  <si>
    <t>´3361401051204000000000</t>
  </si>
  <si>
    <t>3-3-6-14-01-05-1204</t>
  </si>
  <si>
    <t>10285905570      1</t>
  </si>
  <si>
    <t>´3361401051237000000000</t>
  </si>
  <si>
    <t>3-3-6-14-01-05-1237</t>
  </si>
  <si>
    <t>Iniciativas juveniles con inclusi social, promoci de capacidades, libertades y derechos ciudadanos</t>
  </si>
  <si>
    <t>´3361401081205000000000</t>
  </si>
  <si>
    <t>3-3-6-14-01-08-1205</t>
  </si>
  <si>
    <t>´3361401081206000000000</t>
  </si>
  <si>
    <t>3-3-6-14-01-08-1206</t>
  </si>
  <si>
    <t>Consolidaci de los procesos locales del deporte y la recreaci, como medio de vida</t>
  </si>
  <si>
    <t>´3361401081207000000000</t>
  </si>
  <si>
    <t>3-3-6-14-01-08-1207</t>
  </si>
  <si>
    <t>Construcci y mantenimiento de espacios recreativos para la integraci de la localidad de Usme</t>
  </si>
  <si>
    <t>´3361401100000000000000</t>
  </si>
  <si>
    <t>3-3-6-14-01-10</t>
  </si>
  <si>
    <t>´3361401101213000000000</t>
  </si>
  <si>
    <t>3-3-6-14-01-10-1213</t>
  </si>
  <si>
    <t>Usme rural legal y habitable</t>
  </si>
  <si>
    <t>´3361402171208000000000</t>
  </si>
  <si>
    <t>3-3-6-14-02-17-1208</t>
  </si>
  <si>
    <t>´3361402191209000000000</t>
  </si>
  <si>
    <t>3-3-6-14-02-19-1209</t>
  </si>
  <si>
    <t>´3361402191210000000000</t>
  </si>
  <si>
    <t>3-3-6-14-02-19-1210</t>
  </si>
  <si>
    <t>´3361402201215000000000</t>
  </si>
  <si>
    <t>3-3-6-14-02-20-1215</t>
  </si>
  <si>
    <t>Atenci prevenci y litigaci de emergencias en zonas de vulnerabilidad de la localidad de Usme</t>
  </si>
  <si>
    <t>´3361402211211000000000</t>
  </si>
  <si>
    <t>3-3-6-14-02-21-1211</t>
  </si>
  <si>
    <t>´3361402221223000000000</t>
  </si>
  <si>
    <t>3-3-6-14-02-22-1223</t>
  </si>
  <si>
    <t>Conservaci, restauraci y uso sostenible de los ecosistemas estrat馮icos locales de Usme</t>
  </si>
  <si>
    <t>´3361403241224000000000</t>
  </si>
  <si>
    <t>3-3-6-14-03-24-1224</t>
  </si>
  <si>
    <t>Apoyo a las iniciativas locales de desarrollo integral para la inclusi social</t>
  </si>
  <si>
    <t>´3361403241238000000000</t>
  </si>
  <si>
    <t>3-3-6-14-03-24-1238</t>
  </si>
  <si>
    <t>´3361403271217000000000</t>
  </si>
  <si>
    <t>3-3-6-14-03-27-1217</t>
  </si>
  <si>
    <t>Ciudadan僘 formada para la convivencia, la seguridad y la paz</t>
  </si>
  <si>
    <t>´3361403311212000000000</t>
  </si>
  <si>
    <t>3-3-6-14-03-31-1212</t>
  </si>
  <si>
    <t>Mejoramiento de la gesti y de la capacidad operativa de la administraci local.</t>
  </si>
  <si>
    <t>20151007268613161331666</t>
  </si>
  <si>
    <t>Vigencia =2015  Mes = 9 Entidad = 006 Unidad Ejecutora = 01</t>
  </si>
  <si>
    <t>006</t>
  </si>
  <si>
    <t xml:space="preserve"> 9 __006.xlsx</t>
  </si>
  <si>
    <t>FDL TUNJUELITO..</t>
  </si>
  <si>
    <t>3FD_006 01</t>
  </si>
  <si>
    <t>Acueducto y alcantarillado</t>
  </si>
  <si>
    <t>´3120218000000000000000</t>
  </si>
  <si>
    <t>3-1-2-02-18</t>
  </si>
  <si>
    <t>P炻licidad</t>
  </si>
  <si>
    <t>´3311401010817000000000</t>
  </si>
  <si>
    <t>3-3-1-14-01-01-0817</t>
  </si>
  <si>
    <t>Primera infancia</t>
  </si>
  <si>
    <t>´3311401021064000000000</t>
  </si>
  <si>
    <t>3-3-1-14-01-02-1064</t>
  </si>
  <si>
    <t>Promoci y prevenci en salud, con enfoque diferencial y 駭fasis en poblaci con factores de riesgo asociados en salud mental</t>
  </si>
  <si>
    <t>´3311401031077000000000</t>
  </si>
  <si>
    <t>3-3-1-14-01-03-1077</t>
  </si>
  <si>
    <t>Construcci de saberes articulados a la din疥ica del territorio</t>
  </si>
  <si>
    <t>´3311401051078000000000</t>
  </si>
  <si>
    <t>3-3-1-14-01-05-1078</t>
  </si>
  <si>
    <t>Atenci contra distintos tipos de discriminaci y violencias</t>
  </si>
  <si>
    <t>´3311401081079000000000</t>
  </si>
  <si>
    <t>3-3-1-14-01-08-1079</t>
  </si>
  <si>
    <t>Fortalecimiento del sistema de cultura y patrimonio de la localidad</t>
  </si>
  <si>
    <t>´3311401081080000000000</t>
  </si>
  <si>
    <t>3-3-1-14-01-08-1080</t>
  </si>
  <si>
    <t>Cultura del deporte</t>
  </si>
  <si>
    <t>´3311401091082000000000</t>
  </si>
  <si>
    <t>3-3-1-14-01-09-1082</t>
  </si>
  <si>
    <t>Personas mayores con inclusi</t>
  </si>
  <si>
    <t>´3311402171110000000000</t>
  </si>
  <si>
    <t>3-3-1-14-02-17-1110</t>
  </si>
  <si>
    <t>Fortalecimiento a procesos de formaci ambiental para la gobernanza del agua</t>
  </si>
  <si>
    <t>´3311402191111000000000</t>
  </si>
  <si>
    <t>3-3-1-14-02-19-1111</t>
  </si>
  <si>
    <t>Mejoramiento de la movilidad en la localidad</t>
  </si>
  <si>
    <t>´3311402201112000000000</t>
  </si>
  <si>
    <t>3-3-1-14-02-20-1112</t>
  </si>
  <si>
    <t>Fortalecimiento de la gesti del riesgo en la localidad</t>
  </si>
  <si>
    <t>´3311402211113000000000</t>
  </si>
  <si>
    <t>3-3-1-14-02-21-1113</t>
  </si>
  <si>
    <t>Tunjuelito sin basuras</t>
  </si>
  <si>
    <t>´3311403241114000000000</t>
  </si>
  <si>
    <t>3-3-1-14-03-24-1114</t>
  </si>
  <si>
    <t>Fomento de la participaci ciudadana y apoyo a organizaciones sociales</t>
  </si>
  <si>
    <t>´3311403271116000000000</t>
  </si>
  <si>
    <t>3-3-1-14-03-27-1116</t>
  </si>
  <si>
    <t>Espacios seguros</t>
  </si>
  <si>
    <t>´3311403281115000000000</t>
  </si>
  <si>
    <t>3-3-1-14-03-28-1115</t>
  </si>
  <si>
    <t>Promoci y fortalecimiento de la convivencia y la seguridad ciudadana</t>
  </si>
  <si>
    <t>´3311403311117000000000</t>
  </si>
  <si>
    <t>3-3-1-14-03-31-1117</t>
  </si>
  <si>
    <t>Fortalecimiento institucional local</t>
  </si>
  <si>
    <t>´3361401010817000000000</t>
  </si>
  <si>
    <t>3-3-6-14-01-01-0817</t>
  </si>
  <si>
    <t>´3361401021064000000000</t>
  </si>
  <si>
    <t>3-3-6-14-01-02-1064</t>
  </si>
  <si>
    <t>´3361401031077000000000</t>
  </si>
  <si>
    <t>3-3-6-14-01-03-1077</t>
  </si>
  <si>
    <t>´3361401051078000000000</t>
  </si>
  <si>
    <t>3-3-6-14-01-05-1078</t>
  </si>
  <si>
    <t>´3361401081079000000000</t>
  </si>
  <si>
    <t>3-3-6-14-01-08-1079</t>
  </si>
  <si>
    <t>Fortalecimiento del Sistema de Cultura y Patrimonio de la Localidad</t>
  </si>
  <si>
    <t>´3361401081080000000000</t>
  </si>
  <si>
    <t>3-3-6-14-01-08-1080</t>
  </si>
  <si>
    <t>´3361401090000000000000</t>
  </si>
  <si>
    <t>3-3-6-14-01-09</t>
  </si>
  <si>
    <t>´3361401091082000000000</t>
  </si>
  <si>
    <t>3-3-6-14-01-09-1082</t>
  </si>
  <si>
    <t>´3361402171110000000000</t>
  </si>
  <si>
    <t>3-3-6-14-02-17-1110</t>
  </si>
  <si>
    <t>´3361402191111000000000</t>
  </si>
  <si>
    <t>3-3-6-14-02-19-1111</t>
  </si>
  <si>
    <t>Mejoramiento de la movilidad en la Localidad</t>
  </si>
  <si>
    <t>´3361402201112000000000</t>
  </si>
  <si>
    <t>3-3-6-14-02-20-1112</t>
  </si>
  <si>
    <t>´3361402211113000000000</t>
  </si>
  <si>
    <t>3-3-6-14-02-21-1113</t>
  </si>
  <si>
    <t>´3361403241114000000000</t>
  </si>
  <si>
    <t>3-3-6-14-03-24-1114</t>
  </si>
  <si>
    <t>´3361403271116000000000</t>
  </si>
  <si>
    <t>3-3-6-14-03-27-1116</t>
  </si>
  <si>
    <t>´3361403280000000000000</t>
  </si>
  <si>
    <t>3-3-6-14-03-28</t>
  </si>
  <si>
    <t>´3361403281115000000000</t>
  </si>
  <si>
    <t>3-3-6-14-03-28-1115</t>
  </si>
  <si>
    <t>´3361403311117000000000</t>
  </si>
  <si>
    <t>3-3-6-14-03-31-1117</t>
  </si>
  <si>
    <t>20151007269163161332595</t>
  </si>
  <si>
    <t>Vigencia =2015  Mes = 9 Entidad = 007 Unidad Ejecutora = 01</t>
  </si>
  <si>
    <t>007</t>
  </si>
  <si>
    <t xml:space="preserve"> 9 __007.xlsx</t>
  </si>
  <si>
    <t>FDL BOSA..</t>
  </si>
  <si>
    <t>3FD_007 01</t>
  </si>
  <si>
    <t>´3311401011243000000000</t>
  </si>
  <si>
    <t>3-3-1-14-01-01-1243</t>
  </si>
  <si>
    <t>Apoyo al desarrollo integral de la primera infancia</t>
  </si>
  <si>
    <t>´3311401020830000000000</t>
  </si>
  <si>
    <t>3-3-1-14-01-02-0830</t>
  </si>
  <si>
    <t>Acciones de prevenci y promoci en salud</t>
  </si>
  <si>
    <t>´3311401031007000000000</t>
  </si>
  <si>
    <t>3-3-1-14-01-03-1007</t>
  </si>
  <si>
    <t>Contribuir con el fortalecimiento de la educaci en la localidad</t>
  </si>
  <si>
    <t>´3311401040831000000000</t>
  </si>
  <si>
    <t>3-3-1-14-01-04-0831</t>
  </si>
  <si>
    <t>Bosa una localidad que defiende y garantiza los derechos humanos de las mujeres</t>
  </si>
  <si>
    <t>´3311401050832000000000</t>
  </si>
  <si>
    <t>3-3-1-14-01-05-0832</t>
  </si>
  <si>
    <t>Por una localidad libre de violencia y discriminaci</t>
  </si>
  <si>
    <t>´3311401050835000000000</t>
  </si>
  <si>
    <t>3-3-1-14-01-05-0835</t>
  </si>
  <si>
    <t>Lucha contra la discriminaci y segregaci econica hacia el adulto mayor</t>
  </si>
  <si>
    <t>´3311401070836000000000</t>
  </si>
  <si>
    <t>3-3-1-14-01-07-0836</t>
  </si>
  <si>
    <t>Inclusi social para la promoci de los derechos humanos y la justicia social</t>
  </si>
  <si>
    <t>´3311401080837000000000</t>
  </si>
  <si>
    <t>3-3-1-14-01-08-0837</t>
  </si>
  <si>
    <t>Cultura, arte y patrimonio, como estrategias para la formaci, creaci y circulaci organizacional</t>
  </si>
  <si>
    <t>´3311401080838000000000</t>
  </si>
  <si>
    <t>3-3-1-14-01-08-0838</t>
  </si>
  <si>
    <t>Actividades recreativas y deportivas por una Bosa m疽 activa</t>
  </si>
  <si>
    <t>´3311401080839000000000</t>
  </si>
  <si>
    <t>3-3-1-14-01-08-0839</t>
  </si>
  <si>
    <t>Construcci, adecuaci, mantenimiento y dotaci de las zonas recreodeportivas de la localidad</t>
  </si>
  <si>
    <t>´3311401150840000000000</t>
  </si>
  <si>
    <t>3-3-1-14-01-15-0840</t>
  </si>
  <si>
    <t>Humanizaci del h畸itat a trav駸 de la legalizaci, titulaci y mejoramiento en condiciones de salubridad de vivienda y barrios</t>
  </si>
  <si>
    <t>´3311402170841000000000</t>
  </si>
  <si>
    <t>3-3-1-14-02-17-0841</t>
  </si>
  <si>
    <t>Acciones de recuperaci y restauraci de las zonas de manejo y preservaci local</t>
  </si>
  <si>
    <t>´3311402190843000000000</t>
  </si>
  <si>
    <t>3-3-1-14-02-19-0843</t>
  </si>
  <si>
    <t>Construcci, rehabilitaci y/o mantenimiento de la malla vial y del espacio p炻lico de la localidad</t>
  </si>
  <si>
    <t>´3311402200844000000000</t>
  </si>
  <si>
    <t>3-3-1-14-02-20-0844</t>
  </si>
  <si>
    <t>Acciones para fortalecer la gesti integral de riesgos de la localidad</t>
  </si>
  <si>
    <t>´3311402220846000000000</t>
  </si>
  <si>
    <t>3-3-1-14-02-22-0846</t>
  </si>
  <si>
    <t>Bosa humana ambientalmente saludable</t>
  </si>
  <si>
    <t>´3311403240848000000000</t>
  </si>
  <si>
    <t>3-3-1-14-03-24-0848</t>
  </si>
  <si>
    <t>Fortalecimiento de la participaci ciudadana y comunitaria</t>
  </si>
  <si>
    <t>´3311403250850000000000</t>
  </si>
  <si>
    <t>3-3-1-14-03-25-0850</t>
  </si>
  <si>
    <t>Gesti para la convivencia</t>
  </si>
  <si>
    <t>´3311403290851000000000</t>
  </si>
  <si>
    <t>3-3-1-14-03-29-0851</t>
  </si>
  <si>
    <t>Inclusi social de las victimas de la violencia</t>
  </si>
  <si>
    <t>´3311403300852000000000</t>
  </si>
  <si>
    <t>3-3-1-14-03-30-0852</t>
  </si>
  <si>
    <t>Derecho a la salud publica</t>
  </si>
  <si>
    <t>´3311403310853000000000</t>
  </si>
  <si>
    <t>3-3-1-14-03-31-0853</t>
  </si>
  <si>
    <t>Fortalecimiento a la gesti p炻lica local</t>
  </si>
  <si>
    <t>´3361401011243000000000</t>
  </si>
  <si>
    <t>3-3-6-14-01-01-1243</t>
  </si>
  <si>
    <t>´3361401020830000000000</t>
  </si>
  <si>
    <t>3-3-6-14-01-02-0830</t>
  </si>
  <si>
    <t>´3361401031007000000000</t>
  </si>
  <si>
    <t>3-3-6-14-01-03-1007</t>
  </si>
  <si>
    <t>´3361401040000000000000</t>
  </si>
  <si>
    <t>3-3-6-14-01-04</t>
  </si>
  <si>
    <t>´3361401040831000000000</t>
  </si>
  <si>
    <t>3-3-6-14-01-04-0831</t>
  </si>
  <si>
    <t>´3361401050832000000000</t>
  </si>
  <si>
    <t>3-3-6-14-01-05-0832</t>
  </si>
  <si>
    <t>´3361401050835000000000</t>
  </si>
  <si>
    <t>3-3-6-14-01-05-0835</t>
  </si>
  <si>
    <t>´3361401070836000000000</t>
  </si>
  <si>
    <t>3-3-6-14-01-07-0836</t>
  </si>
  <si>
    <t>Inclusi Social para la promoci de los Derechos Humanos y la Justicia Social</t>
  </si>
  <si>
    <t>´3361401080837000000000</t>
  </si>
  <si>
    <t>3-3-6-14-01-08-0837</t>
  </si>
  <si>
    <t>´3361401080838000000000</t>
  </si>
  <si>
    <t>3-3-6-14-01-08-0838</t>
  </si>
  <si>
    <t>´3361401080839000000000</t>
  </si>
  <si>
    <t>3-3-6-14-01-08-0839</t>
  </si>
  <si>
    <t>´3361401150840000000000</t>
  </si>
  <si>
    <t>3-3-6-14-01-15-0840</t>
  </si>
  <si>
    <t>´3361402170841000000000</t>
  </si>
  <si>
    <t>3-3-6-14-02-17-0841</t>
  </si>
  <si>
    <t>´3361402190843000000000</t>
  </si>
  <si>
    <t>3-3-6-14-02-19-0843</t>
  </si>
  <si>
    <t>´3361402200844000000000</t>
  </si>
  <si>
    <t>3-3-6-14-02-20-0844</t>
  </si>
  <si>
    <t>´3361402210845000000000</t>
  </si>
  <si>
    <t>3-3-6-14-02-21-0845</t>
  </si>
  <si>
    <t>Acciones para fortalecer el manejo de residuos sidos aprovechables en la localidad</t>
  </si>
  <si>
    <t>´3361402220846000000000</t>
  </si>
  <si>
    <t>3-3-6-14-02-22-0846</t>
  </si>
  <si>
    <t>´3361403240848000000000</t>
  </si>
  <si>
    <t>3-3-6-14-03-24-0848</t>
  </si>
  <si>
    <t>´3361403250850000000000</t>
  </si>
  <si>
    <t>3-3-6-14-03-25-0850</t>
  </si>
  <si>
    <t>´3361403290000000000000</t>
  </si>
  <si>
    <t>3-3-6-14-03-29</t>
  </si>
  <si>
    <t>´3361403290851000000000</t>
  </si>
  <si>
    <t>3-3-6-14-03-29-0851</t>
  </si>
  <si>
    <t>´3361403300852000000000</t>
  </si>
  <si>
    <t>3-3-6-14-03-30-0852</t>
  </si>
  <si>
    <t>´3361403310853000000000</t>
  </si>
  <si>
    <t>3-3-6-14-03-31-0853</t>
  </si>
  <si>
    <t>20151007269253161332627</t>
  </si>
  <si>
    <t>Vigencia =2015  Mes = 9 Entidad = 008 Unidad Ejecutora = 01</t>
  </si>
  <si>
    <t>008</t>
  </si>
  <si>
    <t xml:space="preserve"> 9 __008.xlsx</t>
  </si>
  <si>
    <t>FDL KENNEDY..</t>
  </si>
  <si>
    <t>3FD_008 01</t>
  </si>
  <si>
    <t>Materiales y suministros</t>
  </si>
  <si>
    <t>´3311401011059000000000</t>
  </si>
  <si>
    <t>3-3-1-14-01-01-1059</t>
  </si>
  <si>
    <t>Fortalecimiento Centros de Atenci y Desarrollo Integral de la Primera Infancia</t>
  </si>
  <si>
    <t>´3311401021062000000000</t>
  </si>
  <si>
    <t>3-3-1-14-01-02-1062</t>
  </si>
  <si>
    <t>Promoci de la salud y el bienestar fisico y mental de la poblaci</t>
  </si>
  <si>
    <t>´3311401031120000000000</t>
  </si>
  <si>
    <t>3-3-1-14-01-03-1120</t>
  </si>
  <si>
    <t>Fortalecimiento de los procesos educativos en la localidad</t>
  </si>
  <si>
    <t>´3311401051122000000000</t>
  </si>
  <si>
    <t>3-3-1-14-01-05-1122</t>
  </si>
  <si>
    <t>Implementaci Pol咜ica P炻lica de Juventud</t>
  </si>
  <si>
    <t>´3311401051124000000000</t>
  </si>
  <si>
    <t>3-3-1-14-01-05-1124</t>
  </si>
  <si>
    <t>Sustento b疽ico de adultos mayores en condici de vulnerabilidad</t>
  </si>
  <si>
    <t>´3311401071123000000000</t>
  </si>
  <si>
    <t>3-3-1-14-01-07-1123</t>
  </si>
  <si>
    <t>Promoci de los derechos y la justicia desde lo local</t>
  </si>
  <si>
    <t>´3311401081132000000000</t>
  </si>
  <si>
    <t>3-3-1-14-01-08-1132</t>
  </si>
  <si>
    <t>Consolidaci de espacios culturales y recreodeportivos</t>
  </si>
  <si>
    <t>´3311401081148000000000</t>
  </si>
  <si>
    <t>3-3-1-14-01-08-1148</t>
  </si>
  <si>
    <t>Promoci cultural y deportiva para el desarrollo local</t>
  </si>
  <si>
    <t>´3311402171182000000000</t>
  </si>
  <si>
    <t>3-3-1-14-02-17-1182</t>
  </si>
  <si>
    <t>Protecci del medio ambiente local</t>
  </si>
  <si>
    <t>´3311402191152000000000</t>
  </si>
  <si>
    <t>3-3-1-14-02-19-1152</t>
  </si>
  <si>
    <t>Recuperaci malla vial local</t>
  </si>
  <si>
    <t>´3311402191154000000000</t>
  </si>
  <si>
    <t>3-3-1-14-02-19-1154</t>
  </si>
  <si>
    <t>Mejoramiento del espacio p炻lico</t>
  </si>
  <si>
    <t>´3311402200953000000000</t>
  </si>
  <si>
    <t>3-3-1-14-02-20-0953</t>
  </si>
  <si>
    <t>Gesti de Riesgo Local</t>
  </si>
  <si>
    <t>´3311402211156000000000</t>
  </si>
  <si>
    <t>3-3-1-14-02-21-1156</t>
  </si>
  <si>
    <t>Manejo de residuos sidos</t>
  </si>
  <si>
    <t>´3311402221181000000000</t>
  </si>
  <si>
    <t>3-3-1-14-02-22-1181</t>
  </si>
  <si>
    <t>Consolidaci de ambientes saludables</t>
  </si>
  <si>
    <t>´3311403241169000000000</t>
  </si>
  <si>
    <t>3-3-1-14-03-24-1169</t>
  </si>
  <si>
    <t>Fortalecimiento de la participaci y el control social</t>
  </si>
  <si>
    <t>´3311403251162000000000</t>
  </si>
  <si>
    <t>3-3-1-14-03-25-1162</t>
  </si>
  <si>
    <t>Fortalecimiento de las acciones de vigilancia y control</t>
  </si>
  <si>
    <t>´3311403271179000000000</t>
  </si>
  <si>
    <t>3-3-1-14-03-27-1179</t>
  </si>
  <si>
    <t>Consolidaci de zonas seguras y de convivencia local</t>
  </si>
  <si>
    <t>´3311403311166000000000</t>
  </si>
  <si>
    <t>3-3-1-14-03-31-1166</t>
  </si>
  <si>
    <t>Fortalecimiento de la gesti local</t>
  </si>
  <si>
    <t>´3361401011059000000000</t>
  </si>
  <si>
    <t>3-3-6-14-01-01-1059</t>
  </si>
  <si>
    <t>Protecci y desarrollo de la primera infancia</t>
  </si>
  <si>
    <t>´3361401021062000000000</t>
  </si>
  <si>
    <t>3-3-6-14-01-02-1062</t>
  </si>
  <si>
    <t>´3361401031120000000000</t>
  </si>
  <si>
    <t>3-3-6-14-01-03-1120</t>
  </si>
  <si>
    <t>Lucha contra distintos tipos de discriminaci y violencias por condici,situaci, identidad, diferencia, diversidad o etapa del ciclo vital</t>
  </si>
  <si>
    <t>´3361401051122000000000</t>
  </si>
  <si>
    <t>3-3-6-14-01-05-1122</t>
  </si>
  <si>
    <t>´3361401051124000000000</t>
  </si>
  <si>
    <t>3-3-6-14-01-05-1124</t>
  </si>
  <si>
    <t>´3361401071123000000000</t>
  </si>
  <si>
    <t>3-3-6-14-01-07-1123</t>
  </si>
  <si>
    <t>´3361401081132000000000</t>
  </si>
  <si>
    <t>3-3-6-14-01-08-1132</t>
  </si>
  <si>
    <t>´3361401081148000000000</t>
  </si>
  <si>
    <t>3-3-6-14-01-08-1148</t>
  </si>
  <si>
    <t>´3361402191152000000000</t>
  </si>
  <si>
    <t>3-3-6-14-02-19-1152</t>
  </si>
  <si>
    <t>´3361402191154000000000</t>
  </si>
  <si>
    <t>3-3-6-14-02-19-1154</t>
  </si>
  <si>
    <t>´3361402211156000000000</t>
  </si>
  <si>
    <t>3-3-6-14-02-21-1156</t>
  </si>
  <si>
    <t>´3361403241169000000000</t>
  </si>
  <si>
    <t>3-3-6-14-03-24-1169</t>
  </si>
  <si>
    <t>´3361403251162000000000</t>
  </si>
  <si>
    <t>3-3-6-14-03-25-1162</t>
  </si>
  <si>
    <t>´3361403271179000000000</t>
  </si>
  <si>
    <t>3-3-6-14-03-27-1179</t>
  </si>
  <si>
    <t>´3361403311166000000000</t>
  </si>
  <si>
    <t>3-3-6-14-03-31-1166</t>
  </si>
  <si>
    <t>20151007269343161332659</t>
  </si>
  <si>
    <t>Vigencia =2015  Mes = 9 Entidad = 009 Unidad Ejecutora = 01</t>
  </si>
  <si>
    <t>009</t>
  </si>
  <si>
    <t xml:space="preserve"> 9 __009.xlsx</t>
  </si>
  <si>
    <t>FDL FONTIBON..</t>
  </si>
  <si>
    <t>3FD_009 01</t>
  </si>
  <si>
    <t>´3311401011083000000000</t>
  </si>
  <si>
    <t>3-3-1-14-01-01-1083</t>
  </si>
  <si>
    <t>Fontib humana en la atenci primera infancia</t>
  </si>
  <si>
    <t>´3311401021085000000000</t>
  </si>
  <si>
    <t>3-3-1-14-01-02-1085</t>
  </si>
  <si>
    <t>Salud para vivir bien en Fontib</t>
  </si>
  <si>
    <t>´3311401031086000000000</t>
  </si>
  <si>
    <t>3-3-1-14-01-03-1086</t>
  </si>
  <si>
    <t>Fomentar el derecho a la educaci con calidad y permanencia en Fontib</t>
  </si>
  <si>
    <t>´3311401041092000000000</t>
  </si>
  <si>
    <t>3-3-1-14-01-04-1092</t>
  </si>
  <si>
    <t>Fontib humana, segura y libre de violencias contra las mujeres</t>
  </si>
  <si>
    <t>´3311401051087000000000</t>
  </si>
  <si>
    <t>3-3-1-14-01-05-1087</t>
  </si>
  <si>
    <t>Fontib lucha contra distintos tipos de discriminaci por orientaci sexual, violencia de g駭ero y etapa del ciclo vital</t>
  </si>
  <si>
    <t>´3311401071089000000000</t>
  </si>
  <si>
    <t>3-3-1-14-01-07-1089</t>
  </si>
  <si>
    <t>Fontib, defiende, protege y promueve los derechos humanos</t>
  </si>
  <si>
    <t>´3311401081090000000000</t>
  </si>
  <si>
    <t>3-3-1-14-01-08-1090</t>
  </si>
  <si>
    <t>Cotidianidad libre y activa en Fontib</t>
  </si>
  <si>
    <t>´3311401081091000000000</t>
  </si>
  <si>
    <t>3-3-1-14-01-08-1091</t>
  </si>
  <si>
    <t>Arte, cultura y patrimonio en la localidad de Fontib</t>
  </si>
  <si>
    <t>´3311401151093000000000</t>
  </si>
  <si>
    <t>3-3-1-14-01-15-1093</t>
  </si>
  <si>
    <t>Gesti para el proceso de acceso a vivienda y mejoramiento integral de barrios en Fontib</t>
  </si>
  <si>
    <t>´3311402171094000000000</t>
  </si>
  <si>
    <t>3-3-1-14-02-17-1094</t>
  </si>
  <si>
    <t>Apropiaci ambiental y gobernanza del agua en la localidad de Fontib</t>
  </si>
  <si>
    <t>´3311402191095000000000</t>
  </si>
  <si>
    <t>3-3-1-14-02-19-1095</t>
  </si>
  <si>
    <t>Ampliaci, mejoramiento y conservaci del subsistema vial y el espacio p炻lico en la localidad de Fontib</t>
  </si>
  <si>
    <t>´3311402201096000000000</t>
  </si>
  <si>
    <t>3-3-1-14-02-20-1096</t>
  </si>
  <si>
    <t>Fortalecimiento del sistema local de gesti del riesgo en la localidad de Fontib</t>
  </si>
  <si>
    <t>´3311402211097000000000</t>
  </si>
  <si>
    <t>3-3-1-14-02-21-1097</t>
  </si>
  <si>
    <t>Basura cero en Fontib</t>
  </si>
  <si>
    <t>´3311402221098000000000</t>
  </si>
  <si>
    <t>3-3-1-14-02-22-1098</t>
  </si>
  <si>
    <t>Mejor ambiente para Fontib</t>
  </si>
  <si>
    <t>´3311403241099000000000</t>
  </si>
  <si>
    <t>3-3-1-14-03-24-1099</t>
  </si>
  <si>
    <t>Comunicaci, educaci y fortalecimiento de capacidades para la participaci en la localidad de Fontib</t>
  </si>
  <si>
    <t>´3311403271102000000000</t>
  </si>
  <si>
    <t>3-3-1-14-03-27-1102</t>
  </si>
  <si>
    <t>Fontib, territorio de vida y paz con prevenci del delito</t>
  </si>
  <si>
    <t>´3311403301103000000000</t>
  </si>
  <si>
    <t>3-3-1-14-03-30-1103</t>
  </si>
  <si>
    <t>Fontib decide en salud</t>
  </si>
  <si>
    <t>´3311403311104000000000</t>
  </si>
  <si>
    <t>3-3-1-14-03-31-1104</t>
  </si>
  <si>
    <t>´3361401011083000000000</t>
  </si>
  <si>
    <t>3-3-6-14-01-01-1083</t>
  </si>
  <si>
    <t>´3361401021085000000000</t>
  </si>
  <si>
    <t>3-3-6-14-01-02-1085</t>
  </si>
  <si>
    <t>´3361401031086000000000</t>
  </si>
  <si>
    <t>3-3-6-14-01-03-1086</t>
  </si>
  <si>
    <t>´3361401041092000000000</t>
  </si>
  <si>
    <t>3-3-6-14-01-04-1092</t>
  </si>
  <si>
    <t>´3361401051087000000000</t>
  </si>
  <si>
    <t>3-3-6-14-01-05-1087</t>
  </si>
  <si>
    <t>´3361401071089000000000</t>
  </si>
  <si>
    <t>3-3-6-14-01-07-1089</t>
  </si>
  <si>
    <t>´3361401081090000000000</t>
  </si>
  <si>
    <t>3-3-6-14-01-08-1090</t>
  </si>
  <si>
    <t>´3361401081091000000000</t>
  </si>
  <si>
    <t>3-3-6-14-01-08-1091</t>
  </si>
  <si>
    <t>Arte, Cultura y Patrimonio en la localidad de Fontib</t>
  </si>
  <si>
    <t>´3361401151093000000000</t>
  </si>
  <si>
    <t>3-3-6-14-01-15-1093</t>
  </si>
  <si>
    <t>´3361402171094000000000</t>
  </si>
  <si>
    <t>3-3-6-14-02-17-1094</t>
  </si>
  <si>
    <t>´3361402191095000000000</t>
  </si>
  <si>
    <t>3-3-6-14-02-19-1095</t>
  </si>
  <si>
    <t>´3361402201096000000000</t>
  </si>
  <si>
    <t>3-3-6-14-02-20-1096</t>
  </si>
  <si>
    <t>´3361402211097000000000</t>
  </si>
  <si>
    <t>3-3-6-14-02-21-1097</t>
  </si>
  <si>
    <t>Basura Cero en Fontib</t>
  </si>
  <si>
    <t>´3361402221098000000000</t>
  </si>
  <si>
    <t>3-3-6-14-02-22-1098</t>
  </si>
  <si>
    <t>´3361403241099000000000</t>
  </si>
  <si>
    <t>3-3-6-14-03-24-1099</t>
  </si>
  <si>
    <t>´3361403271102000000000</t>
  </si>
  <si>
    <t>3-3-6-14-03-27-1102</t>
  </si>
  <si>
    <t>´3361403301103000000000</t>
  </si>
  <si>
    <t>3-3-6-14-03-30-1103</t>
  </si>
  <si>
    <t>Fontib Decide en Salud</t>
  </si>
  <si>
    <t>´3361403311104000000000</t>
  </si>
  <si>
    <t>3-3-6-14-03-31-1104</t>
  </si>
  <si>
    <t>20151007269653161332759</t>
  </si>
  <si>
    <t>Vigencia =2015  Mes = 9 Entidad = 010 Unidad Ejecutora = 01</t>
  </si>
  <si>
    <t>010</t>
  </si>
  <si>
    <t xml:space="preserve"> 9 __010.xlsx</t>
  </si>
  <si>
    <t>FDL ENGATIVA..</t>
  </si>
  <si>
    <t>3FD_010 01</t>
  </si>
  <si>
    <t>´3311401011139000000000</t>
  </si>
  <si>
    <t>3-3-1-14-01-01-1139</t>
  </si>
  <si>
    <t>Desarrollo integral de la primera infancia</t>
  </si>
  <si>
    <t>´3311401021234000000000</t>
  </si>
  <si>
    <t>3-3-1-14-01-02-1234</t>
  </si>
  <si>
    <t>Promoci, prevenci y atenci en salud</t>
  </si>
  <si>
    <t>´3311401051218000000000</t>
  </si>
  <si>
    <t>3-3-1-14-01-05-1218</t>
  </si>
  <si>
    <t>Entrega de subsidio econico tipo C para personas mayores de la localidad</t>
  </si>
  <si>
    <t>´3311401051231000000000</t>
  </si>
  <si>
    <t>3-3-1-14-01-05-1231</t>
  </si>
  <si>
    <t>Prevenci de violencias, discriminaciones y adecuado uso del tiempo libre</t>
  </si>
  <si>
    <t>´3311401071232000000000</t>
  </si>
  <si>
    <t>3-3-1-14-01-07-1232</t>
  </si>
  <si>
    <t>Justicia, convivencia y paz</t>
  </si>
  <si>
    <t>´3311401081137000000000</t>
  </si>
  <si>
    <t>3-3-1-14-01-08-1137</t>
  </si>
  <si>
    <t>Apropiaci cultural y patrimonial</t>
  </si>
  <si>
    <t>´3311401081140000000000</t>
  </si>
  <si>
    <t>3-3-1-14-01-08-1140</t>
  </si>
  <si>
    <t>´3311401081229000000000</t>
  </si>
  <si>
    <t>3-3-1-14-01-08-1229</t>
  </si>
  <si>
    <t>Promoci, formaci y apropiaci deportiva y recreativa</t>
  </si>
  <si>
    <t>´3311402171220000000000</t>
  </si>
  <si>
    <t>3-3-1-14-02-17-1220</t>
  </si>
  <si>
    <t>Consciencia social para la preservaci y recuperaci ambiental</t>
  </si>
  <si>
    <t>´3311402191222000000000</t>
  </si>
  <si>
    <t>3-3-1-14-02-19-1222</t>
  </si>
  <si>
    <t>Rehabilitaci y mantenimiento de la malla vial y el espacio p炻lico</t>
  </si>
  <si>
    <t>´3311402201227000000000</t>
  </si>
  <si>
    <t>3-3-1-14-02-20-1227</t>
  </si>
  <si>
    <t>Gesti integral de riesgos y emergencias</t>
  </si>
  <si>
    <t>Bogot・Humana participa y decide</t>
  </si>
  <si>
    <t>´3311403241226000000000</t>
  </si>
  <si>
    <t>3-3-1-14-03-24-1226</t>
  </si>
  <si>
    <t>Promoci y fortalecimiento de la participaci ciudadana</t>
  </si>
  <si>
    <t>´3311403271228000000000</t>
  </si>
  <si>
    <t>3-3-1-14-03-27-1228</t>
  </si>
  <si>
    <t>Prevenci de violencias y conflictividades</t>
  </si>
  <si>
    <t>´3311403311230000000000</t>
  </si>
  <si>
    <t>3-3-1-14-03-31-1230</t>
  </si>
  <si>
    <t>Fortalecimiento institucional y pago de honorarios ediles</t>
  </si>
  <si>
    <t>´3361401011139000000000</t>
  </si>
  <si>
    <t>3-3-6-14-01-01-1139</t>
  </si>
  <si>
    <t>Desarrollo integral para la primera infancia</t>
  </si>
  <si>
    <t>´3361401021234000000000</t>
  </si>
  <si>
    <t>3-3-6-14-01-02-1234</t>
  </si>
  <si>
    <t>´3361401031225000000000</t>
  </si>
  <si>
    <t>3-3-6-14-01-03-1225</t>
  </si>
  <si>
    <t>Fortalecimiento de procesos educativos escolares, extra escolares y asesor僘 para el acceso a la educaci superior</t>
  </si>
  <si>
    <t>´3361401051218000000000</t>
  </si>
  <si>
    <t>3-3-6-14-01-05-1218</t>
  </si>
  <si>
    <t>Entrega de Subsidio Econico Tipo C para las personas mayores de la</t>
  </si>
  <si>
    <t>´3361401051231000000000</t>
  </si>
  <si>
    <t>3-3-6-14-01-05-1231</t>
  </si>
  <si>
    <t>´3361401071232000000000</t>
  </si>
  <si>
    <t>3-3-6-14-01-07-1232</t>
  </si>
  <si>
    <t>´3361401081137000000000</t>
  </si>
  <si>
    <t>3-3-6-14-01-08-1137</t>
  </si>
  <si>
    <t>´3361401081140000000000</t>
  </si>
  <si>
    <t>3-3-6-14-01-08-1140</t>
  </si>
  <si>
    <t>´3361401081229000000000</t>
  </si>
  <si>
    <t>3-3-6-14-01-08-1229</t>
  </si>
  <si>
    <t>Recuperaci, rehabilitaci y restauraci de la estructura ecolica</t>
  </si>
  <si>
    <t>´3361402171220000000000</t>
  </si>
  <si>
    <t>3-3-6-14-02-17-1220</t>
  </si>
  <si>
    <t>´3361402191222000000000</t>
  </si>
  <si>
    <t>3-3-6-14-02-19-1222</t>
  </si>
  <si>
    <t>´3361402221233000000000</t>
  </si>
  <si>
    <t>3-3-6-14-02-22-1233</t>
  </si>
  <si>
    <t>Mejoramiento de condiciones ambientales</t>
  </si>
  <si>
    <t>´3361403241226000000000</t>
  </si>
  <si>
    <t>3-3-6-14-03-24-1226</t>
  </si>
  <si>
    <t>´3361403271228000000000</t>
  </si>
  <si>
    <t>3-3-6-14-03-27-1228</t>
  </si>
  <si>
    <t>´3361403311230000000000</t>
  </si>
  <si>
    <t>3-3-6-14-03-31-1230</t>
  </si>
  <si>
    <t>Fortalecimiento institucional y pago de honorarios de ediles</t>
  </si>
  <si>
    <t>20151007269853161332825</t>
  </si>
  <si>
    <t>Vigencia =2015  Mes = 9 Entidad = 011 Unidad Ejecutora = 01</t>
  </si>
  <si>
    <t>011</t>
  </si>
  <si>
    <t xml:space="preserve"> 9 __011.xlsx</t>
  </si>
  <si>
    <t>FDL SUBA..</t>
  </si>
  <si>
    <t>3FD_011 01</t>
  </si>
  <si>
    <t>Impuestos Tasas Contribuciones Derechos y Multas</t>
  </si>
  <si>
    <t>´3311401011031000000000</t>
  </si>
  <si>
    <t>3-3-1-14-01-01-1031</t>
  </si>
  <si>
    <t>Promoci y dotaci para el desarrollo humano y la primera infancia</t>
  </si>
  <si>
    <t>´3311401021034000000000</t>
  </si>
  <si>
    <t>3-3-1-14-01-02-1034</t>
  </si>
  <si>
    <t>Promoci y prevenci para una suba saludable</t>
  </si>
  <si>
    <t>´3311401031032000000000</t>
  </si>
  <si>
    <t>3-3-1-14-01-03-1032</t>
  </si>
  <si>
    <t>Promoci y dotaci para la educaci y la capacitaci</t>
  </si>
  <si>
    <t>´3311401041035000000000</t>
  </si>
  <si>
    <t>3-3-1-14-01-04-1035</t>
  </si>
  <si>
    <t>Igualdad social y reconocimiento de g駭ero</t>
  </si>
  <si>
    <t>´3311401051036000000000</t>
  </si>
  <si>
    <t>3-3-1-14-01-05-1036</t>
  </si>
  <si>
    <t>Suba diversa e incluyente</t>
  </si>
  <si>
    <t>´3311401061037000000000</t>
  </si>
  <si>
    <t>3-3-1-14-01-06-1037</t>
  </si>
  <si>
    <t>Gesti por la dignidad de las victimas</t>
  </si>
  <si>
    <t>´3311401071038000000000</t>
  </si>
  <si>
    <t>3-3-1-14-01-07-1038</t>
  </si>
  <si>
    <t>Promoci de los derechos humanos a trav駸 de la legalidad</t>
  </si>
  <si>
    <t>´3311401081039000000000</t>
  </si>
  <si>
    <t>3-3-1-14-01-08-1039</t>
  </si>
  <si>
    <t>Desarrollo de los derechos culturales, recreativos y deportivos</t>
  </si>
  <si>
    <t>´3311401151041000000000</t>
  </si>
  <si>
    <t>3-3-1-14-01-15-1041</t>
  </si>
  <si>
    <t>Gesti social del habitat</t>
  </si>
  <si>
    <t>´3311402171042000000000</t>
  </si>
  <si>
    <t>3-3-1-14-02-17-1042</t>
  </si>
  <si>
    <t>Resignificaci ambiental y ecologica</t>
  </si>
  <si>
    <t>´3311402191043000000000</t>
  </si>
  <si>
    <t>3-3-1-14-02-19-1043</t>
  </si>
  <si>
    <t>Infraestuctura para la movilidad</t>
  </si>
  <si>
    <t>´3311402201044000000000</t>
  </si>
  <si>
    <t>3-3-1-14-02-20-1044</t>
  </si>
  <si>
    <t>Gesti y mitigaci local del riesgo</t>
  </si>
  <si>
    <t>´3311402211045000000000</t>
  </si>
  <si>
    <t>3-3-1-14-02-21-1045</t>
  </si>
  <si>
    <t>Responsabilidad social y ambiental</t>
  </si>
  <si>
    <t>´3311402221046000000000</t>
  </si>
  <si>
    <t>3-3-1-14-02-22-1046</t>
  </si>
  <si>
    <t>Suba ambientalmente saludable</t>
  </si>
  <si>
    <t>´3311403241047000000000</t>
  </si>
  <si>
    <t>3-3-1-14-03-24-1047</t>
  </si>
  <si>
    <t>Participaci para el ejercicio de los derechos</t>
  </si>
  <si>
    <t>´3311403271050000000000</t>
  </si>
  <si>
    <t>3-3-1-14-03-27-1050</t>
  </si>
  <si>
    <t>Fortalecimiento y promoci de la convivencia local</t>
  </si>
  <si>
    <t>´3311403301048000000000</t>
  </si>
  <si>
    <t>3-3-1-14-03-30-1048</t>
  </si>
  <si>
    <t>Suba participativa y  transparente</t>
  </si>
  <si>
    <t>´3311403311051000000000</t>
  </si>
  <si>
    <t>3-3-1-14-03-31-1051</t>
  </si>
  <si>
    <t>´3361401011031000000000</t>
  </si>
  <si>
    <t>3-3-6-14-01-01-1031</t>
  </si>
  <si>
    <t>´3361401021034000000000</t>
  </si>
  <si>
    <t>3-3-6-14-01-02-1034</t>
  </si>
  <si>
    <t>´3361401031032000000000</t>
  </si>
  <si>
    <t>3-3-6-14-01-03-1032</t>
  </si>
  <si>
    <t>´3361401041035000000000</t>
  </si>
  <si>
    <t>3-3-6-14-01-04-1035</t>
  </si>
  <si>
    <t>´3361401051036000000000</t>
  </si>
  <si>
    <t>3-3-6-14-01-05-1036</t>
  </si>
  <si>
    <t>´3361401060000000000000</t>
  </si>
  <si>
    <t>3-3-6-14-01-06</t>
  </si>
  <si>
    <t>Bogot・Humana por la dignidad de las v兤timas</t>
  </si>
  <si>
    <t>´3361401061037000000000</t>
  </si>
  <si>
    <t>3-3-6-14-01-06-1037</t>
  </si>
  <si>
    <t>´3361401071038000000000</t>
  </si>
  <si>
    <t>3-3-6-14-01-07-1038</t>
  </si>
  <si>
    <t>´3361401081039000000000</t>
  </si>
  <si>
    <t>3-3-6-14-01-08-1039</t>
  </si>
  <si>
    <t>´3361401151041000000000</t>
  </si>
  <si>
    <t>3-3-6-14-01-15-1041</t>
  </si>
  <si>
    <t>Gesti social del h畸itat</t>
  </si>
  <si>
    <t>´3361402171042000000000</t>
  </si>
  <si>
    <t>3-3-6-14-02-17-1042</t>
  </si>
  <si>
    <t>Resignificaci ambiental y ecolica</t>
  </si>
  <si>
    <t>´3361402191043000000000</t>
  </si>
  <si>
    <t>3-3-6-14-02-19-1043</t>
  </si>
  <si>
    <t>Infraestructura para la movilidad</t>
  </si>
  <si>
    <t>´3361402201044000000000</t>
  </si>
  <si>
    <t>3-3-6-14-02-20-1044</t>
  </si>
  <si>
    <t>´3361402221046000000000</t>
  </si>
  <si>
    <t>3-3-6-14-02-22-1046</t>
  </si>
  <si>
    <t>´3361403241047000000000</t>
  </si>
  <si>
    <t>3-3-6-14-03-24-1047</t>
  </si>
  <si>
    <t>´3361403271050000000000</t>
  </si>
  <si>
    <t>3-3-6-14-03-27-1050</t>
  </si>
  <si>
    <t>´3361403301048000000000</t>
  </si>
  <si>
    <t>3-3-6-14-03-30-1048</t>
  </si>
  <si>
    <t>Suba participativa y transparente</t>
  </si>
  <si>
    <t>´3361403311051000000000</t>
  </si>
  <si>
    <t>3-3-6-14-03-31-1051</t>
  </si>
  <si>
    <t>20151007270003161358692</t>
  </si>
  <si>
    <t>Vigencia =2015  Mes = 9 Entidad = 012 Unidad Ejecutora = 01</t>
  </si>
  <si>
    <t>012</t>
  </si>
  <si>
    <t xml:space="preserve"> 9 __012.xlsx</t>
  </si>
  <si>
    <t>FDL BARRIOS UNIDOS..</t>
  </si>
  <si>
    <t>3FD_012 01</t>
  </si>
  <si>
    <t>Impuestos, tasas, contribuciones, Derechos y Multas</t>
  </si>
  <si>
    <t>´3180217000000000000000</t>
  </si>
  <si>
    <t>3-1-8-02-17</t>
  </si>
  <si>
    <t>´3180300000000000000000</t>
  </si>
  <si>
    <t>3-1-8-03</t>
  </si>
  <si>
    <t>´3180302000000000000000</t>
  </si>
  <si>
    <t>3-1-8-03-02</t>
  </si>
  <si>
    <t>´3311401011020000000000</t>
  </si>
  <si>
    <t>3-3-1-14-01-01-1020</t>
  </si>
  <si>
    <t>PGI: Atenci complementaria dirigida a la primera infancia, sus familias, sus cuidadores y maestros de Barrios Unidos</t>
  </si>
  <si>
    <t>´3311401021016000000000</t>
  </si>
  <si>
    <t>3-3-1-14-01-02-1016</t>
  </si>
  <si>
    <t>PGI: Promoci, prevenci y atenci en salud para los habitantes de la localidad de Barrios Unidos</t>
  </si>
  <si>
    <t>´3311401031061000000000</t>
  </si>
  <si>
    <t>3-3-1-14-01-03-1061</t>
  </si>
  <si>
    <t>PGI: Garant僘 del derecho a la educaci con calidad de la poblaci de Barrios Unidos</t>
  </si>
  <si>
    <t>´3311401051063000000000</t>
  </si>
  <si>
    <t>3-3-1-14-01-05-1063</t>
  </si>
  <si>
    <t>PGI: Barrios Unidos una localidad de capacidades y oportunidades incluyentes</t>
  </si>
  <si>
    <t>´3311401071065000000000</t>
  </si>
  <si>
    <t>3-3-1-14-01-07-1065</t>
  </si>
  <si>
    <t>PEL: Promoci y fortalecimiento de los Derechos Humanos</t>
  </si>
  <si>
    <t>´3311401081066000000000</t>
  </si>
  <si>
    <t>3-3-1-14-01-08-1066</t>
  </si>
  <si>
    <t>PGI: Transformaci y desarrollo a trav駸 de las pr當ticas culturales, recreativas y deportivas en Barrios Unidos</t>
  </si>
  <si>
    <t>´3311402171067000000000</t>
  </si>
  <si>
    <t>3-3-1-14-02-17-1067</t>
  </si>
  <si>
    <t>PEL: Barrios Unidos por la recuperaci de los espacios de agua</t>
  </si>
  <si>
    <t>´3311402191071000000000</t>
  </si>
  <si>
    <t>3-3-1-14-02-19-1071</t>
  </si>
  <si>
    <t>PGI: Mejoramiento y ampliaci de la malla vial y espacio p炻lico local</t>
  </si>
  <si>
    <t>´3311402201070000000000</t>
  </si>
  <si>
    <t>3-3-1-14-02-20-1070</t>
  </si>
  <si>
    <t>PGI: Fortalecimiento de la gesti del riesgo local</t>
  </si>
  <si>
    <t>´3311402211069000000000</t>
  </si>
  <si>
    <t>3-3-1-14-02-21-1069</t>
  </si>
  <si>
    <t>PGI: Cultura de la no basura</t>
  </si>
  <si>
    <t>´3311403241072000000000</t>
  </si>
  <si>
    <t>3-3-1-14-03-24-1072</t>
  </si>
  <si>
    <t>PEL: Por una participaci real y decisiva</t>
  </si>
  <si>
    <t>´3311403261073000000000</t>
  </si>
  <si>
    <t>3-3-1-14-03-26-1073</t>
  </si>
  <si>
    <t>PEL: Alcald僘 local al barrio</t>
  </si>
  <si>
    <t>´3311403271074000000000</t>
  </si>
  <si>
    <t>3-3-1-14-03-27-1074</t>
  </si>
  <si>
    <t>PEL: Comprometidos con la convivencia y la seguridad del territorio local</t>
  </si>
  <si>
    <t>´3311403271075000000000</t>
  </si>
  <si>
    <t>3-3-1-14-03-27-1075</t>
  </si>
  <si>
    <t>PEL: Fortalecimiento de la seguridad local</t>
  </si>
  <si>
    <t>´3311403311076000000000</t>
  </si>
  <si>
    <t>3-3-1-14-03-31-1076</t>
  </si>
  <si>
    <t>Fortalecimiento de la gesti y compromiso con la 騁ica p炻lica</t>
  </si>
  <si>
    <t>´3361401011020000000000</t>
  </si>
  <si>
    <t>3-3-6-14-01-01-1020</t>
  </si>
  <si>
    <t>PGI: Atenci complementaria dirigida a la primera infancia, sus familias, sus cuidadores y maestros de Barrios Unidos.</t>
  </si>
  <si>
    <t>´3361401021016000000000</t>
  </si>
  <si>
    <t>3-3-6-14-01-02-1016</t>
  </si>
  <si>
    <t>´3361401031061000000000</t>
  </si>
  <si>
    <t>3-3-6-14-01-03-1061</t>
  </si>
  <si>
    <t>´3361401051063000000000</t>
  </si>
  <si>
    <t>3-3-6-14-01-05-1063</t>
  </si>
  <si>
    <t>´3361401081066000000000</t>
  </si>
  <si>
    <t>3-3-6-14-01-08-1066</t>
  </si>
  <si>
    <t>´3361402171067000000000</t>
  </si>
  <si>
    <t>3-3-6-14-02-17-1067</t>
  </si>
  <si>
    <t>´3361402191071000000000</t>
  </si>
  <si>
    <t>3-3-6-14-02-19-1071</t>
  </si>
  <si>
    <t>´3361402211069000000000</t>
  </si>
  <si>
    <t>3-3-6-14-02-21-1069</t>
  </si>
  <si>
    <t>´3361403241072000000000</t>
  </si>
  <si>
    <t>3-3-6-14-03-24-1072</t>
  </si>
  <si>
    <t>PEL: Por una participaci real y decisiva.</t>
  </si>
  <si>
    <t>´3361403271074000000000</t>
  </si>
  <si>
    <t>3-3-6-14-03-27-1074</t>
  </si>
  <si>
    <t>´3361403271075000000000</t>
  </si>
  <si>
    <t>3-3-6-14-03-27-1075</t>
  </si>
  <si>
    <t>´3361403311076000000000</t>
  </si>
  <si>
    <t>3-3-6-14-03-31-1076</t>
  </si>
  <si>
    <t>20151007270113161358726</t>
  </si>
  <si>
    <t>Vigencia =2015  Mes = 9 Entidad = 013 Unidad Ejecutora = 01</t>
  </si>
  <si>
    <t>013</t>
  </si>
  <si>
    <t xml:space="preserve"> 9 __013.xlsx</t>
  </si>
  <si>
    <t>FDL TEUSAQUILLO..</t>
  </si>
  <si>
    <t>3FD_013 01</t>
  </si>
  <si>
    <t>Gastos de computador</t>
  </si>
  <si>
    <t>Gastos de Transporte y Comunicaci</t>
  </si>
  <si>
    <t>Informaci</t>
  </si>
  <si>
    <t>Impuestos, Tasas, Contribuciones, Derchos y Multas</t>
  </si>
  <si>
    <t>Impuestos, tasas, contribuciones, derechos y multas</t>
  </si>
  <si>
    <t>´3311401011258000000000</t>
  </si>
  <si>
    <t>3-3-1-14-01-01-1258</t>
  </si>
  <si>
    <t>Teusaquillo territorio de vida, con atenci a la primera infancia</t>
  </si>
  <si>
    <t>´3311401021018000000000</t>
  </si>
  <si>
    <t>3-3-1-14-01-02-1018</t>
  </si>
  <si>
    <t>Teusaquillo, territorio de vida, con salud</t>
  </si>
  <si>
    <t>´3311401041013000000000</t>
  </si>
  <si>
    <t>3-3-1-14-01-04-1013</t>
  </si>
  <si>
    <t>Teusaquillo, territorio de vida, con acciones para la equidad de g駭ero</t>
  </si>
  <si>
    <t>´3311401051014000000000</t>
  </si>
  <si>
    <t>3-3-1-14-01-05-1014</t>
  </si>
  <si>
    <t>Teusaquillo, territorio de vida, con los jenes, sin discriminaci ni violencia</t>
  </si>
  <si>
    <t>´3311401051019000000000</t>
  </si>
  <si>
    <t>3-3-1-14-01-05-1019</t>
  </si>
  <si>
    <t>Teusaquillo territorio de vida, apoya a la persona mayor</t>
  </si>
  <si>
    <t>´3311401070915000000000</t>
  </si>
  <si>
    <t>3-3-1-14-01-07-0915</t>
  </si>
  <si>
    <t>Teusaquillo territorio de vida con protecci y promoci de los derechos humanos</t>
  </si>
  <si>
    <t>´3311401081009000000000</t>
  </si>
  <si>
    <t>3-3-1-14-01-08-1009</t>
  </si>
  <si>
    <t>Teusaquillo territorio de vida, recreativa y deportiva</t>
  </si>
  <si>
    <t>´3311401081254000000000</t>
  </si>
  <si>
    <t>3-3-1-14-01-08-1254</t>
  </si>
  <si>
    <t>Teusaquillo, territorio de vida y cultura</t>
  </si>
  <si>
    <t>´3311402171029000000000</t>
  </si>
  <si>
    <t>3-3-1-14-02-17-1029</t>
  </si>
  <si>
    <t>Teusaquillo, territorio de vida con desarrollo sostenible</t>
  </si>
  <si>
    <t>´3311402191006000000000</t>
  </si>
  <si>
    <t>3-3-1-14-02-19-1006</t>
  </si>
  <si>
    <t>Teusaquillo territorio de vida con rehabilitaci y/o mantenimiento de la malla vial local, andenes y espacio publico</t>
  </si>
  <si>
    <t>´3311402201012000000000</t>
  </si>
  <si>
    <t>3-3-1-14-02-20-1012</t>
  </si>
  <si>
    <t>Teusaquillo territorio de vida, con gesti del riesgo</t>
  </si>
  <si>
    <t>´3311402221033000000000</t>
  </si>
  <si>
    <t>3-3-1-14-02-22-1033</t>
  </si>
  <si>
    <t>Teusaquillo territorio de vida y ambientalmente saludable</t>
  </si>
  <si>
    <t>´3311403241256000000000</t>
  </si>
  <si>
    <t>3-3-1-14-03-24-1256</t>
  </si>
  <si>
    <t>Teusaquillo, territorio de vida, participa y decide</t>
  </si>
  <si>
    <t>´3311403271049000000000</t>
  </si>
  <si>
    <t>3-3-1-14-03-27-1049</t>
  </si>
  <si>
    <t>Teusaquillo, territorio de vida y paz con prevenci del delito</t>
  </si>
  <si>
    <t>´3311403311057000000000</t>
  </si>
  <si>
    <t>3-3-1-14-03-31-1057</t>
  </si>
  <si>
    <t>Teusaquillo, territorio de vida con capacidad de gesti y operatividad de la administraci local</t>
  </si>
  <si>
    <t>´3361401011258000000000</t>
  </si>
  <si>
    <t>3-3-6-14-01-01-1258</t>
  </si>
  <si>
    <t>Teusaquillo, territorio de vida, con atenci integral a la primera infancia.</t>
  </si>
  <si>
    <t>´3361401021018000000000</t>
  </si>
  <si>
    <t>3-3-6-14-01-02-1018</t>
  </si>
  <si>
    <t>Teusaquillo, territorio de vida con salud.</t>
  </si>
  <si>
    <t>´3361401031054000000000</t>
  </si>
  <si>
    <t>3-3-6-14-01-03-1054</t>
  </si>
  <si>
    <t>Teusaquillo, territorio de vida con dotaci de colegios</t>
  </si>
  <si>
    <t>´3361401041013000000000</t>
  </si>
  <si>
    <t>3-3-6-14-01-04-1013</t>
  </si>
  <si>
    <t>Teusaquillo, Territorio de vida,  con acciones para la equidad de g駭ero</t>
  </si>
  <si>
    <t>´3361401051014000000000</t>
  </si>
  <si>
    <t>3-3-6-14-01-05-1014</t>
  </si>
  <si>
    <t>Teusaquillo, Territorio de vida, con los jenes, sin discriminaci ni violencia</t>
  </si>
  <si>
    <t>´3361401051019000000000</t>
  </si>
  <si>
    <t>3-3-6-14-01-05-1019</t>
  </si>
  <si>
    <t>Teusaquillo, territorio de vida apoya a la persona mayor</t>
  </si>
  <si>
    <t>´3361401070915000000000</t>
  </si>
  <si>
    <t>3-3-6-14-01-07-0915</t>
  </si>
  <si>
    <t>Teusaquillo, territorio de vida con protecci y promoci de los derechos humanos</t>
  </si>
  <si>
    <t>´3361401081009000000000</t>
  </si>
  <si>
    <t>3-3-6-14-01-08-1009</t>
  </si>
  <si>
    <t>Teusaquillo territorio de vida recreativa y deportiva</t>
  </si>
  <si>
    <t>´3361401081055000000000</t>
  </si>
  <si>
    <t>3-3-6-14-01-08-1055</t>
  </si>
  <si>
    <t>Teusaquillo, Territorio de vida con cultura del cuerpo</t>
  </si>
  <si>
    <t>´3361401081254000000000</t>
  </si>
  <si>
    <t>3-3-6-14-01-08-1254</t>
  </si>
  <si>
    <t>Teusaquillo, Territorio de vida y cultura</t>
  </si>
  <si>
    <t>´3361402171029000000000</t>
  </si>
  <si>
    <t>3-3-6-14-02-17-1029</t>
  </si>
  <si>
    <t>´3361402191006000000000</t>
  </si>
  <si>
    <t>3-3-6-14-02-19-1006</t>
  </si>
  <si>
    <t>´3361402201012000000000</t>
  </si>
  <si>
    <t>3-3-6-14-02-20-1012</t>
  </si>
  <si>
    <t>Teusaquillo, territorio de vida con gesti del riesgo</t>
  </si>
  <si>
    <t>´3361402211030000000000</t>
  </si>
  <si>
    <t>3-3-6-14-02-21-1030</t>
  </si>
  <si>
    <t>Teusaquillo, territorio de vida con basura cero</t>
  </si>
  <si>
    <t>´3361402221033000000000</t>
  </si>
  <si>
    <t>3-3-6-14-02-22-1033</t>
  </si>
  <si>
    <t>Teusaquillo, territorio de vida y ambientalmente saludable</t>
  </si>
  <si>
    <t>´3361403241256000000000</t>
  </si>
  <si>
    <t>3-3-6-14-03-24-1256</t>
  </si>
  <si>
    <t>Teusaquillo Territorio de Vida, participa y decide</t>
  </si>
  <si>
    <t>´3361403271049000000000</t>
  </si>
  <si>
    <t>3-3-6-14-03-27-1049</t>
  </si>
  <si>
    <t>Teusaquillo, Territorio de vida y paz con prevenci del delito.</t>
  </si>
  <si>
    <t>´3361403311057000000000</t>
  </si>
  <si>
    <t>3-3-6-14-03-31-1057</t>
  </si>
  <si>
    <t>Teusaquillo, territorio de vida con capacidad de Gesti y Operatividad de la Administraci local</t>
  </si>
  <si>
    <t>20151007270223161358760</t>
  </si>
  <si>
    <t>Vigencia =2015  Mes = 9 Entidad = 014 Unidad Ejecutora = 01</t>
  </si>
  <si>
    <t>014</t>
  </si>
  <si>
    <t xml:space="preserve"> 9 __014.xlsx</t>
  </si>
  <si>
    <t>FDL MARTIRES..</t>
  </si>
  <si>
    <t>3FD_014 01</t>
  </si>
  <si>
    <t>´3311401010955000000000</t>
  </si>
  <si>
    <t>3-3-1-14-01-01-0955</t>
  </si>
  <si>
    <t>Proyecto de Gran Impacto: Una puesta en com佖 por la infancia</t>
  </si>
  <si>
    <t>´3311401020967000000000</t>
  </si>
  <si>
    <t>3-3-1-14-01-02-0967</t>
  </si>
  <si>
    <t>Promoci y prevenci de la salud</t>
  </si>
  <si>
    <t>´3311401020970000000000</t>
  </si>
  <si>
    <t>3-3-1-14-01-02-0970</t>
  </si>
  <si>
    <t>Ambiente saludable</t>
  </si>
  <si>
    <t>´3311401030943000000000</t>
  </si>
  <si>
    <t>3-3-1-14-01-03-0943</t>
  </si>
  <si>
    <t>Educaci Complementaria</t>
  </si>
  <si>
    <t>´3311401030962000000000</t>
  </si>
  <si>
    <t>3-3-1-14-01-03-0962</t>
  </si>
  <si>
    <t>Expediciones: una experiencia para la investigaci, la creatividad, la convivencia y el reconocimiento del otro</t>
  </si>
  <si>
    <t>´3311401040975000000000</t>
  </si>
  <si>
    <t>3-3-1-14-01-04-0975</t>
  </si>
  <si>
    <t>Prevenci del maltrato discriminaci y explotaci de las mujeres</t>
  </si>
  <si>
    <t>Proyecto de Gran Impacto: Una puesta en com佖 por la atenci a los ciudadanos habitantes de calle de Los M疵tires</t>
  </si>
  <si>
    <t>´3311401050978000000000</t>
  </si>
  <si>
    <t>3-3-1-14-01-05-0978</t>
  </si>
  <si>
    <t>Proyecto de Gran Impacto: Una puesta en com佖 por la pluralidad en Los M疵tires</t>
  </si>
  <si>
    <t>´3311401080964000000000</t>
  </si>
  <si>
    <t>3-3-1-14-01-08-0964</t>
  </si>
  <si>
    <t>Proyecto de Gran Impacto: Los M疵tires reconoce y fortalece su pertenencia a trav駸 de la cultura, la recreaci y el deporte</t>
  </si>
  <si>
    <t>´3311402191245000000000</t>
  </si>
  <si>
    <t>3-3-1-14-02-19-1245</t>
  </si>
  <si>
    <t>Proyecto de gran impacto: una puesta en com佖 por la movilidad</t>
  </si>
  <si>
    <t>´3311402220857000000000</t>
  </si>
  <si>
    <t>3-3-1-14-02-22-0857</t>
  </si>
  <si>
    <t>Buenas practicas ambientales</t>
  </si>
  <si>
    <t>´3311403241247000000000</t>
  </si>
  <si>
    <t>3-3-1-14-03-24-1247</t>
  </si>
  <si>
    <t>Proyecto de Gran Impacto: Participaci ciudadana para la decisi</t>
  </si>
  <si>
    <t>´3311403310973000000000</t>
  </si>
  <si>
    <t>3-3-1-14-03-31-0973</t>
  </si>
  <si>
    <t>Los M疵tires al servicio de sus habitantes</t>
  </si>
  <si>
    <t>´3361401010955000000000</t>
  </si>
  <si>
    <t>3-3-6-14-01-01-0955</t>
  </si>
  <si>
    <t>´3361401020967000000000</t>
  </si>
  <si>
    <t>3-3-6-14-01-02-0967</t>
  </si>
  <si>
    <t>´3361401020970000000000</t>
  </si>
  <si>
    <t>3-3-6-14-01-02-0970</t>
  </si>
  <si>
    <t>Ambiente Saludable</t>
  </si>
  <si>
    <t>Construcci de saberes. Educaci incluyente, diversa y de calidad para</t>
  </si>
  <si>
    <t>´3361401030808000000000</t>
  </si>
  <si>
    <t>3-3-6-14-01-03-0808</t>
  </si>
  <si>
    <t>Dotaci de espacios educativos</t>
  </si>
  <si>
    <t>´3361401030943000000000</t>
  </si>
  <si>
    <t>3-3-6-14-01-03-0943</t>
  </si>
  <si>
    <t>´3361401030962000000000</t>
  </si>
  <si>
    <t>3-3-6-14-01-03-0962</t>
  </si>
  <si>
    <t>Expediciones:  una experiencia para la investigaci, la creatividad, la convivencia y el reconocimiento del otro</t>
  </si>
  <si>
    <t>Lucha contra distintos tipos de discriminaci y violencias por condici,</t>
  </si>
  <si>
    <t>´3361401050978000000000</t>
  </si>
  <si>
    <t>3-3-6-14-01-05-0978</t>
  </si>
  <si>
    <t>Proyecto de Gran Impacto: Una puesta en com佖 por la pluralidad en Los</t>
  </si>
  <si>
    <t>´3361401080964000000000</t>
  </si>
  <si>
    <t>3-3-6-14-01-08-0964</t>
  </si>
  <si>
    <t>Proyecto de Gran Impacto: Los M疵tires reconoce y fortalece su pertenencia a</t>
  </si>
  <si>
    <t>´3361401160000000000000</t>
  </si>
  <si>
    <t>3-3-6-14-01-16</t>
  </si>
  <si>
    <t>´3361401160968000000000</t>
  </si>
  <si>
    <t>3-3-6-14-01-16-0968</t>
  </si>
  <si>
    <t>Proyecto de Gran Impacto: Fortalecimiento y organizaci para los procesos</t>
  </si>
  <si>
    <t>´3361402190969000000000</t>
  </si>
  <si>
    <t>3-3-6-14-02-19-0969</t>
  </si>
  <si>
    <t>Buen uso de las ciclo rutas y la bicicleta</t>
  </si>
  <si>
    <t>´3361402191245000000000</t>
  </si>
  <si>
    <t>3-3-6-14-02-19-1245</t>
  </si>
  <si>
    <t>Proyecto de gran impacto una puesta en com佖 por la movilidad</t>
  </si>
  <si>
    <t>´3361402201246000000000</t>
  </si>
  <si>
    <t>3-3-6-14-02-20-1246</t>
  </si>
  <si>
    <t>Atenci al riesgo</t>
  </si>
  <si>
    <t>´3361403241247000000000</t>
  </si>
  <si>
    <t>3-3-6-14-03-24-1247</t>
  </si>
  <si>
    <t>Proyecto de Gran Impacto Participaci ciudadana para la decisi</t>
  </si>
  <si>
    <t>´3361403270976000000000</t>
  </si>
  <si>
    <t>3-3-6-14-03-27-0976</t>
  </si>
  <si>
    <t>Proyecto de Gran Impacto: Una puesta en com佖 por la protecci civil y</t>
  </si>
  <si>
    <t>´3361403310973000000000</t>
  </si>
  <si>
    <t>3-3-6-14-03-31-0973</t>
  </si>
  <si>
    <t>20151007270343161358795</t>
  </si>
  <si>
    <t>Vigencia =2015  Mes = 9 Entidad = 015 Unidad Ejecutora = 01</t>
  </si>
  <si>
    <t>015</t>
  </si>
  <si>
    <t xml:space="preserve"> 9 __015.xlsx</t>
  </si>
  <si>
    <t>FDL ANTONIO NARIÑO..</t>
  </si>
  <si>
    <t>3FD_015 01</t>
  </si>
  <si>
    <t>´3311401010979000000000</t>
  </si>
  <si>
    <t>3-3-1-14-01-01-0979</t>
  </si>
  <si>
    <t>Apoyar la educaci inicial de la primera infancia y garantizar la prevenci de la violencia y promover el buen trato</t>
  </si>
  <si>
    <t>´3311401020980000000000</t>
  </si>
  <si>
    <t>3-3-1-14-01-02-0980</t>
  </si>
  <si>
    <t>Promoci y prevenci de enfermedades con enfoque de salud familiar y comunitaria para la poblaci de la localidad</t>
  </si>
  <si>
    <t>´3311401030981000000000</t>
  </si>
  <si>
    <t>3-3-1-14-01-03-0981</t>
  </si>
  <si>
    <t>Estrategia para el mejoramiento de la calidad en la educaci en la localidad</t>
  </si>
  <si>
    <t>´3311401050809000000000</t>
  </si>
  <si>
    <t>3-3-1-14-01-05-0809</t>
  </si>
  <si>
    <t>Realizar acciones para prevenir la exclusion, la segregaci y la marginaci</t>
  </si>
  <si>
    <t>´3311401050984000000000</t>
  </si>
  <si>
    <t>3-3-1-14-01-05-0984</t>
  </si>
  <si>
    <t>Apoyar el mejoramiento de la calidad de vida de los adultos mayores en situaci de vulnerabilidad</t>
  </si>
  <si>
    <t>´3311401070985000000000</t>
  </si>
  <si>
    <t>3-3-1-14-01-07-0985</t>
  </si>
  <si>
    <t>Antonio Nari localidad de derechos</t>
  </si>
  <si>
    <t>´3311401080988000000000</t>
  </si>
  <si>
    <t>3-3-1-14-01-08-0988</t>
  </si>
  <si>
    <t>Realizaci de acciones que integren las diferentes poblaciones en actividades recreo deportivas en la localidad</t>
  </si>
  <si>
    <t>´3311401081002000000000</t>
  </si>
  <si>
    <t>3-3-1-14-01-08-1002</t>
  </si>
  <si>
    <t>Antonio Nari vive el arte y el patrimonio</t>
  </si>
  <si>
    <t>´3311401081242000000000</t>
  </si>
  <si>
    <t>3-3-1-14-01-08-1242</t>
  </si>
  <si>
    <t>Construcci, mejoramiento y adecuaci de parques de la localidad</t>
  </si>
  <si>
    <t>´3311402170990000000000</t>
  </si>
  <si>
    <t>3-3-1-14-02-17-0990</t>
  </si>
  <si>
    <t>Acciones ed recuperaci, rehabilitaci y restauraci de espaci e implementaci de tecnologias ambientales</t>
  </si>
  <si>
    <t>´3311402190993000000000</t>
  </si>
  <si>
    <t>3-3-1-14-02-19-0993</t>
  </si>
  <si>
    <t>Adecuaci y mejoramiento del sistema de movilidad de la localidad Antonio Nari</t>
  </si>
  <si>
    <t>´3311402190994000000000</t>
  </si>
  <si>
    <t>3-3-1-14-02-19-0994</t>
  </si>
  <si>
    <t>Arborizaci de espacios de la localidad</t>
  </si>
  <si>
    <t>´3311402200995000000000</t>
  </si>
  <si>
    <t>3-3-1-14-02-20-0995</t>
  </si>
  <si>
    <t>Garantia para la prevencion y disminucion de riesgos de la localidad</t>
  </si>
  <si>
    <t>´3311402220992000000000</t>
  </si>
  <si>
    <t>3-3-1-14-02-22-0992</t>
  </si>
  <si>
    <t>Control ambiental para la protecci animal en la localidad</t>
  </si>
  <si>
    <t>´3311403240996000000000</t>
  </si>
  <si>
    <t>3-3-1-14-03-24-0996</t>
  </si>
  <si>
    <t>En Antonio Nari, la comunidad participa y decide</t>
  </si>
  <si>
    <t>´3311403250998000000000</t>
  </si>
  <si>
    <t>3-3-1-14-03-25-0998</t>
  </si>
  <si>
    <t>Antonio Nari controla y garantiza la convivencia pacifica el control urbanistico y el uso del suelo</t>
  </si>
  <si>
    <t>´3311403270999000000000</t>
  </si>
  <si>
    <t>3-3-1-14-03-27-0999</t>
  </si>
  <si>
    <t>Antonio Nari listo para enfrentar y prevenir el delito y la violencia</t>
  </si>
  <si>
    <t>´3311403311001000000000</t>
  </si>
  <si>
    <t>3-3-1-14-03-31-1001</t>
  </si>
  <si>
    <t>Gesti y fortalecimiento para la administraci local</t>
  </si>
  <si>
    <t>Garant僘  del desarrollo integral de la  primera infancia</t>
  </si>
  <si>
    <t>´3361401010979000000000</t>
  </si>
  <si>
    <t>3-3-6-14-01-01-0979</t>
  </si>
  <si>
    <t>Apoyar la educacion inicial de la primera infancia y garantizar la prevencion de la violencia y promover el buen trato</t>
  </si>
  <si>
    <t>´3361401020980000000000</t>
  </si>
  <si>
    <t>3-3-6-14-01-02-0980</t>
  </si>
  <si>
    <t>Promocion y prevencion de enfermedades con enfoque de salud familiar y comunitaria para la poblacion de la localidad</t>
  </si>
  <si>
    <t>´3361401030981000000000</t>
  </si>
  <si>
    <t>3-3-6-14-01-03-0981</t>
  </si>
  <si>
    <t>Estrategia para el mejoramiento de la calidad en la educacion en la localidad</t>
  </si>
  <si>
    <t>´3361401050809000000000</t>
  </si>
  <si>
    <t>3-3-6-14-01-05-0809</t>
  </si>
  <si>
    <t>Realizar acciones para prevenir la exclusion, la segregacion y la marginacion</t>
  </si>
  <si>
    <t>´3361401050984000000000</t>
  </si>
  <si>
    <t>3-3-6-14-01-05-0984</t>
  </si>
  <si>
    <t>Apoyar el mejoramiento de la calidad de vida de los adultos mayores en situacion de vulnerabilidad</t>
  </si>
  <si>
    <t>´3361401070985000000000</t>
  </si>
  <si>
    <t>3-3-6-14-01-07-0985</t>
  </si>
  <si>
    <t>Antonio Nari Localidad de derechos</t>
  </si>
  <si>
    <t>´3361401080988000000000</t>
  </si>
  <si>
    <t>3-3-6-14-01-08-0988</t>
  </si>
  <si>
    <t>Realizacion de acciones que integren las diferentes poblaciones en actividades recreo deportivas en la localidad</t>
  </si>
  <si>
    <t>´3361401081002000000000</t>
  </si>
  <si>
    <t>3-3-6-14-01-08-1002</t>
  </si>
  <si>
    <t>´3361401081242000000000</t>
  </si>
  <si>
    <t>3-3-6-14-01-08-1242</t>
  </si>
  <si>
    <t>Construccion, mejoramiento y adecuacion de parques de la localidad</t>
  </si>
  <si>
    <t>´3361402170990000000000</t>
  </si>
  <si>
    <t>3-3-6-14-02-17-0990</t>
  </si>
  <si>
    <t>Acciones de recuperacion, rehabilitacion y restauracion de espacios e implementacion de tecnologias ambientales</t>
  </si>
  <si>
    <t>´3361402190993000000000</t>
  </si>
  <si>
    <t>3-3-6-14-02-19-0993</t>
  </si>
  <si>
    <t>Adecuacion y mejoramiento del sistema de movilidad de la localidad Antonio Nari</t>
  </si>
  <si>
    <t>´3361402190994000000000</t>
  </si>
  <si>
    <t>3-3-6-14-02-19-0994</t>
  </si>
  <si>
    <t>Arborizacion de espacios de la Localidad</t>
  </si>
  <si>
    <t>Basura Cero</t>
  </si>
  <si>
    <t>´3361402210991000000000</t>
  </si>
  <si>
    <t>3-3-6-14-02-21-0991</t>
  </si>
  <si>
    <t>Basura Cero en la Localidad</t>
  </si>
  <si>
    <t>Bogot・humana ambientalmente saludable</t>
  </si>
  <si>
    <t>´3361402220992000000000</t>
  </si>
  <si>
    <t>3-3-6-14-02-22-0992</t>
  </si>
  <si>
    <t>Control Ambiental para la proteccion animal en la Localidad</t>
  </si>
  <si>
    <t>Bogot・Humana: Participa y Decide</t>
  </si>
  <si>
    <t>´3361403240996000000000</t>
  </si>
  <si>
    <t>3-3-6-14-03-24-0996</t>
  </si>
  <si>
    <t>´3361403250998000000000</t>
  </si>
  <si>
    <t>3-3-6-14-03-25-0998</t>
  </si>
  <si>
    <t>´3361403270999000000000</t>
  </si>
  <si>
    <t>3-3-6-14-03-27-0999</t>
  </si>
  <si>
    <t>Fortalecimiento de la funci Administrativa y Desarrollo Institucional</t>
  </si>
  <si>
    <t>´3361403311001000000000</t>
  </si>
  <si>
    <t>3-3-6-14-03-31-1001</t>
  </si>
  <si>
    <t>Gestion y fortalecimiento para la administracion local</t>
  </si>
  <si>
    <t>´3361403320000000000000</t>
  </si>
  <si>
    <t>3-3-6-14-03-32</t>
  </si>
  <si>
    <t>TIC para Gobierno Digital, Ciudad Inteligente y Sociedad del conocimiento y del emprendimiento</t>
  </si>
  <si>
    <t>´3361403321255000000000</t>
  </si>
  <si>
    <t>3-3-6-14-03-32-1255</t>
  </si>
  <si>
    <t>Antonio Nari conectado a tecnologias e innovacion</t>
  </si>
  <si>
    <t>20151007270563161358863</t>
  </si>
  <si>
    <t>Vigencia =2015  Mes = 9 Entidad = 016 Unidad Ejecutora = 01</t>
  </si>
  <si>
    <t>016</t>
  </si>
  <si>
    <t xml:space="preserve"> 9 __016.xlsx</t>
  </si>
  <si>
    <t>FDL PUENTE ARANDA..</t>
  </si>
  <si>
    <t>3FD_016 01</t>
  </si>
  <si>
    <t>´3311401010823000000000</t>
  </si>
  <si>
    <t>3-3-1-14-01-01-0823</t>
  </si>
  <si>
    <t>Dotaci, adecuaci y habilitaci de jardines infantiles</t>
  </si>
  <si>
    <t>´3311401020859000000000</t>
  </si>
  <si>
    <t>3-3-1-14-01-02-0859</t>
  </si>
  <si>
    <t>Fortalecer el sistema local de salud por medio de programas de promoci, prevenci, campas y divulgaci en salud primaria</t>
  </si>
  <si>
    <t>´3311401030924000000000</t>
  </si>
  <si>
    <t>3-3-1-14-01-03-0924</t>
  </si>
  <si>
    <t>Fortalecimiento a la educaci local</t>
  </si>
  <si>
    <t>´3311401050822000000000</t>
  </si>
  <si>
    <t>3-3-1-14-01-05-0822</t>
  </si>
  <si>
    <t>Atenci a personas mayores en situaci de vulnerabilidad</t>
  </si>
  <si>
    <t>´3311401080917000000000</t>
  </si>
  <si>
    <t>3-3-1-14-01-08-0917</t>
  </si>
  <si>
    <t>Puente Aranda una localidad cultural, artistica y patrimonial                                                                                                                                                                                            .</t>
  </si>
  <si>
    <t>´3311401080920000000000</t>
  </si>
  <si>
    <t>3-3-1-14-01-08-0920</t>
  </si>
  <si>
    <t>Puente Aranda, una localidad deportiva, recreativa y saludable                                                                                                                                                                                           .</t>
  </si>
  <si>
    <t>´3311402170910000000000</t>
  </si>
  <si>
    <t>3-3-1-14-02-17-0910</t>
  </si>
  <si>
    <t>Guardianes ambientales y arborizaci</t>
  </si>
  <si>
    <t>´3311402190926000000000</t>
  </si>
  <si>
    <t>3-3-1-14-02-19-0926</t>
  </si>
  <si>
    <t>Construcci, adecuaci, mantenimiento y dotaci de parques de la localidad</t>
  </si>
  <si>
    <t>´3311402191249000000000</t>
  </si>
  <si>
    <t>3-3-1-14-02-19-1249</t>
  </si>
  <si>
    <t>Construcci, adecuaci y mantenimiento de la malla vial y espacio publico de la localidad</t>
  </si>
  <si>
    <t>´3311402210860000000000</t>
  </si>
  <si>
    <t>3-3-1-14-02-21-0860</t>
  </si>
  <si>
    <t>´3311402220862000000000</t>
  </si>
  <si>
    <t>3-3-1-14-02-22-0862</t>
  </si>
  <si>
    <t>Educaci ambiental local</t>
  </si>
  <si>
    <t>´3311403240925000000000</t>
  </si>
  <si>
    <t>3-3-1-14-03-24-0925</t>
  </si>
  <si>
    <t>Fortalecimiento para la participaci ciudadana</t>
  </si>
  <si>
    <t>´3311403270929000000000</t>
  </si>
  <si>
    <t>3-3-1-14-03-27-0929</t>
  </si>
  <si>
    <t>La seguridad y la convivencia un asunto de todos y todas</t>
  </si>
  <si>
    <t>´3311403281022000000000</t>
  </si>
  <si>
    <t>3-3-1-14-03-28-1022</t>
  </si>
  <si>
    <t>Acciones para fortalecer la seguridad ciudadana y el empoderamiento comunitario para la convivencia</t>
  </si>
  <si>
    <t>´3311403310815000000000</t>
  </si>
  <si>
    <t>3-3-1-14-03-31-0815</t>
  </si>
  <si>
    <t>Fortalecimiento a la gesti administrativa y desarrolllo local</t>
  </si>
  <si>
    <t>´3361401010823000000000</t>
  </si>
  <si>
    <t>3-3-6-14-01-01-0823</t>
  </si>
  <si>
    <t>Dotaci, adecuaci y habilitaci de jard匤es infantiles</t>
  </si>
  <si>
    <t>´3361401020859000000000</t>
  </si>
  <si>
    <t>3-3-6-14-01-02-0859</t>
  </si>
  <si>
    <t>´3361401030924000000000</t>
  </si>
  <si>
    <t>3-3-6-14-01-03-0924</t>
  </si>
  <si>
    <t>´3361401050822000000000</t>
  </si>
  <si>
    <t>3-3-6-14-01-05-0822</t>
  </si>
  <si>
    <t>Atencion a personas mayores en situacion de vulnerabilidad</t>
  </si>
  <si>
    <t>´3361401080917000000000</t>
  </si>
  <si>
    <t>3-3-6-14-01-08-0917</t>
  </si>
  <si>
    <t>Puente Aranda una localidad cultural, artistica y patrimonial</t>
  </si>
  <si>
    <t>´3361401080920000000000</t>
  </si>
  <si>
    <t>3-3-6-14-01-08-0920</t>
  </si>
  <si>
    <t>Puente Aranda, una localidad deportiva, recreativa y saludable</t>
  </si>
  <si>
    <t>´3361402190926000000000</t>
  </si>
  <si>
    <t>3-3-6-14-02-19-0926</t>
  </si>
  <si>
    <t>Construcci, adecuaci, mantenimiento  y dotaci  de parques  de la localidad</t>
  </si>
  <si>
    <t>´3361402191249000000000</t>
  </si>
  <si>
    <t>3-3-6-14-02-19-1249</t>
  </si>
  <si>
    <t>´3361402200863000000000</t>
  </si>
  <si>
    <t>3-3-6-14-02-20-0863</t>
  </si>
  <si>
    <t>Acciones para la promoci de una cultura de prevenci del riesgo</t>
  </si>
  <si>
    <t>´3361402210860000000000</t>
  </si>
  <si>
    <t>3-3-6-14-02-21-0860</t>
  </si>
  <si>
    <t>´3361403240925000000000</t>
  </si>
  <si>
    <t>3-3-6-14-03-24-0925</t>
  </si>
  <si>
    <t>Fortalecimiento para la participacion ciudadana</t>
  </si>
  <si>
    <t>´3361403270929000000000</t>
  </si>
  <si>
    <t>3-3-6-14-03-27-0929</t>
  </si>
  <si>
    <t>´3361403310815000000000</t>
  </si>
  <si>
    <t>3-3-6-14-03-31-0815</t>
  </si>
  <si>
    <t>20151007270673161358897</t>
  </si>
  <si>
    <t>Vigencia =2015  Mes = 9 Entidad = 017 Unidad Ejecutora = 01</t>
  </si>
  <si>
    <t>017</t>
  </si>
  <si>
    <t xml:space="preserve"> 9 __017.xlsx</t>
  </si>
  <si>
    <t>FDL LA CANDELARIA..</t>
  </si>
  <si>
    <t>3FD_017 01</t>
  </si>
  <si>
    <t>´3311401011259000000000</t>
  </si>
  <si>
    <t>3-3-1-14-01-01-1259</t>
  </si>
  <si>
    <t>Dotaci y adecuaci de espacios para la atenci de la primera infancia</t>
  </si>
  <si>
    <t>´3311401021263000000000</t>
  </si>
  <si>
    <t>3-3-1-14-01-02-1263</t>
  </si>
  <si>
    <t>Promoci y prevenci en salud candelaria</t>
  </si>
  <si>
    <t>´3311401031264000000000</t>
  </si>
  <si>
    <t>3-3-1-14-01-03-1264</t>
  </si>
  <si>
    <t>Educaci extraescolar y dotaci para estudiantes y poblaci local</t>
  </si>
  <si>
    <t>´3311401041265000000000</t>
  </si>
  <si>
    <t>3-3-1-14-01-04-1265</t>
  </si>
  <si>
    <t>Garant僘, restituci de derechos, igualdad de oportunidades y eliminaci de violencias hacia las mujeres</t>
  </si>
  <si>
    <t>´3311401051266000000000</t>
  </si>
  <si>
    <t>3-3-1-14-01-05-1266</t>
  </si>
  <si>
    <t>Ayudas t馗nicas a discapacitados no incluidas en el POS y subsidio tipo C para adulto mayor</t>
  </si>
  <si>
    <t>´3311401051267000000000</t>
  </si>
  <si>
    <t>3-3-1-14-01-05-1267</t>
  </si>
  <si>
    <t>Inclusi social a personas en condici de fragilidad social y acciones afirmativas hacia diversas poblaciones</t>
  </si>
  <si>
    <t>´3311401051268000000000</t>
  </si>
  <si>
    <t>3-3-1-14-01-05-1268</t>
  </si>
  <si>
    <t>Red de protecci local para nis, nis, adolescentes y jenes</t>
  </si>
  <si>
    <t>´3311401081269000000000</t>
  </si>
  <si>
    <t>3-3-1-14-01-08-1269</t>
  </si>
  <si>
    <t>Candelaria cultural y deportiva</t>
  </si>
  <si>
    <t>´3311401111270000000000</t>
  </si>
  <si>
    <t>3-3-1-14-01-11-1270</t>
  </si>
  <si>
    <t>Inventario social e internet inhalambrico Wi-Fi en el territorio candelario</t>
  </si>
  <si>
    <t>´3311402171271000000000</t>
  </si>
  <si>
    <t>3-3-1-14-02-17-1271</t>
  </si>
  <si>
    <t>Sensibilizaci, prevenci y adecuaciones para la recuperaci, preservaci y conservaci de los espacios del agua y el medio ambiente</t>
  </si>
  <si>
    <t>´3311402191272000000000</t>
  </si>
  <si>
    <t>3-3-1-14-02-19-1272</t>
  </si>
  <si>
    <t>Construir, adecuar, rehabilitar, ampliar, mantener el espacio p炻lico y andenes locales</t>
  </si>
  <si>
    <t>´3311402191273000000000</t>
  </si>
  <si>
    <t>3-3-1-14-02-19-1273</t>
  </si>
  <si>
    <t>Mantenimiento y adecuaci de malla vial</t>
  </si>
  <si>
    <t>Gesti Integral de Riesgos</t>
  </si>
  <si>
    <t>´3311402201274000000000</t>
  </si>
  <si>
    <t>3-3-1-14-02-20-1274</t>
  </si>
  <si>
    <t>´3311402211275000000000</t>
  </si>
  <si>
    <t>3-3-1-14-02-21-1275</t>
  </si>
  <si>
    <t>Plan piloto de basura cero</t>
  </si>
  <si>
    <t>´3311402221276000000000</t>
  </si>
  <si>
    <t>3-3-1-14-02-22-1276</t>
  </si>
  <si>
    <t>Acciones para una Candelaria ambientalmente saludable</t>
  </si>
  <si>
    <t>´3311403241277000000000</t>
  </si>
  <si>
    <t>3-3-1-14-03-24-1277</t>
  </si>
  <si>
    <t>Inclusi social para la participaci ciudadana, la organizaci comunitaria y el control social a la gesti p炻lica</t>
  </si>
  <si>
    <t>´3311403271278000000000</t>
  </si>
  <si>
    <t>3-3-1-14-03-27-1278</t>
  </si>
  <si>
    <t>Red social de convivencia y seguridad ciudadanas</t>
  </si>
  <si>
    <t>´3311403311279000000000</t>
  </si>
  <si>
    <t>3-3-1-14-03-31-1279</t>
  </si>
  <si>
    <t>Acciones de fortalecimiento institucional</t>
  </si>
  <si>
    <t>´3361401011259000000000</t>
  </si>
  <si>
    <t>3-3-6-14-01-01-1259</t>
  </si>
  <si>
    <t>´3361401021263000000000</t>
  </si>
  <si>
    <t>3-3-6-14-01-02-1263</t>
  </si>
  <si>
    <t>´3361401031264000000000</t>
  </si>
  <si>
    <t>3-3-6-14-01-03-1264</t>
  </si>
  <si>
    <t>´3361401051266000000000</t>
  </si>
  <si>
    <t>3-3-6-14-01-05-1266</t>
  </si>
  <si>
    <t>Ayudas t馗nicas a discapacitados no incluidas en el POS y subsidio tipo C</t>
  </si>
  <si>
    <t>´3361401051267000000000</t>
  </si>
  <si>
    <t>3-3-6-14-01-05-1267</t>
  </si>
  <si>
    <t>Inclusi social a personas en condici de fragilidad social y acciones</t>
  </si>
  <si>
    <t>´3361401051268000000000</t>
  </si>
  <si>
    <t>3-3-6-14-01-05-1268</t>
  </si>
  <si>
    <t>´3361401081269000000000</t>
  </si>
  <si>
    <t>3-3-6-14-01-08-1269</t>
  </si>
  <si>
    <t>´3361402171271000000000</t>
  </si>
  <si>
    <t>3-3-6-14-02-17-1271</t>
  </si>
  <si>
    <t>Sensibilizaci, prevenci y adecuaciones para la recuperaci,</t>
  </si>
  <si>
    <t>´3361402191272000000000</t>
  </si>
  <si>
    <t>3-3-6-14-02-19-1272</t>
  </si>
  <si>
    <t>Construir, adecuar, rehabilitar, ampliar, mantener el espacio publico y</t>
  </si>
  <si>
    <t>´3361402191273000000000</t>
  </si>
  <si>
    <t>3-3-6-14-02-19-1273</t>
  </si>
  <si>
    <t>´3361402201274000000000</t>
  </si>
  <si>
    <t>3-3-6-14-02-20-1274</t>
  </si>
  <si>
    <t>´3361402211275000000000</t>
  </si>
  <si>
    <t>3-3-6-14-02-21-1275</t>
  </si>
  <si>
    <t>Plan Piloto de Basura Cero</t>
  </si>
  <si>
    <t>´3361402221276000000000</t>
  </si>
  <si>
    <t>3-3-6-14-02-22-1276</t>
  </si>
  <si>
    <t>´3361403241277000000000</t>
  </si>
  <si>
    <t>3-3-6-14-03-24-1277</t>
  </si>
  <si>
    <t>Inclusi social para la participaci ciudadana, la organizaci comunitaria y</t>
  </si>
  <si>
    <t>´3361403271278000000000</t>
  </si>
  <si>
    <t>3-3-6-14-03-27-1278</t>
  </si>
  <si>
    <t>´3361403311279000000000</t>
  </si>
  <si>
    <t>3-3-6-14-03-31-1279</t>
  </si>
  <si>
    <t>20151007270773161358930</t>
  </si>
  <si>
    <t>Vigencia =2015  Mes = 9 Entidad = 018 Unidad Ejecutora = 01</t>
  </si>
  <si>
    <t>018</t>
  </si>
  <si>
    <t xml:space="preserve"> 9 __018.xlsx</t>
  </si>
  <si>
    <t>FDL RAFAEL URIBE URIBE..</t>
  </si>
  <si>
    <t>3FD_018 01</t>
  </si>
  <si>
    <t>impuestos, Tasas, Contribuciones, Derechos y Multas</t>
  </si>
  <si>
    <t>Gastos de Transporte y Comunicaciones</t>
  </si>
  <si>
    <t>Impresos y publicaciones</t>
  </si>
  <si>
    <t>´3311401011130000000000</t>
  </si>
  <si>
    <t>3-3-1-14-01-01-1130</t>
  </si>
  <si>
    <t>Apoyo a la primera infancia</t>
  </si>
  <si>
    <t>´3311401021133000000000</t>
  </si>
  <si>
    <t>3-3-1-14-01-02-1133</t>
  </si>
  <si>
    <t>Fortalecimiento integral de los servicios de salud</t>
  </si>
  <si>
    <t>´3311401031141000000000</t>
  </si>
  <si>
    <t>3-3-1-14-01-03-1141</t>
  </si>
  <si>
    <t>Actividades educativas integrales para la localidad</t>
  </si>
  <si>
    <t>´3311401051186000000000</t>
  </si>
  <si>
    <t>3-3-1-14-01-05-1186</t>
  </si>
  <si>
    <t>Promoci de la equidad para la poblaci local</t>
  </si>
  <si>
    <t>´3311401071188000000000</t>
  </si>
  <si>
    <t>3-3-1-14-01-07-1188</t>
  </si>
  <si>
    <t>Protecci y garantia de los derechos de la poblaci local</t>
  </si>
  <si>
    <t>´3311401081189000000000</t>
  </si>
  <si>
    <t>3-3-1-14-01-08-1189</t>
  </si>
  <si>
    <t>Apropiaci cultural y deportiva en la localidad</t>
  </si>
  <si>
    <t>´3311402171190000000000</t>
  </si>
  <si>
    <t>3-3-1-14-02-17-1190</t>
  </si>
  <si>
    <t>Acciones ecologicas integrales en el territorio local</t>
  </si>
  <si>
    <t>´3311402191192000000000</t>
  </si>
  <si>
    <t>3-3-1-14-02-19-1192</t>
  </si>
  <si>
    <t>Mejoramiento de la infraestructura local para la calidad de vida</t>
  </si>
  <si>
    <t>´3311402201193000000000</t>
  </si>
  <si>
    <t>3-3-1-14-02-20-1193</t>
  </si>
  <si>
    <t>Prevenci y atenci de emergencias locales</t>
  </si>
  <si>
    <t>´3311402211194000000000</t>
  </si>
  <si>
    <t>3-3-1-14-02-21-1194</t>
  </si>
  <si>
    <t>Iniciativas de reciclaje y aprovechamiento de residuos solidos en la localidad</t>
  </si>
  <si>
    <t>´3311402221191000000000</t>
  </si>
  <si>
    <t>3-3-1-14-02-22-1191</t>
  </si>
  <si>
    <t>´3311403241195000000000</t>
  </si>
  <si>
    <t>3-3-1-14-03-24-1195</t>
  </si>
  <si>
    <t>Participaci comunitaria incluyente e incidente</t>
  </si>
  <si>
    <t>´3311403261239000000000</t>
  </si>
  <si>
    <t>3-3-1-14-03-26-1239</t>
  </si>
  <si>
    <t>Promoci del control social ciudadano y el cumplimiento de normas de convivencia</t>
  </si>
  <si>
    <t>´3311403271196000000000</t>
  </si>
  <si>
    <t>3-3-1-14-03-27-1196</t>
  </si>
  <si>
    <t>Apoyo acciones de seguridad y covivencia en  la localidad</t>
  </si>
  <si>
    <t>Bogota decide y protege el derecho fundamental a la salud p炻lica</t>
  </si>
  <si>
    <t>´3311403301197000000000</t>
  </si>
  <si>
    <t>3-3-1-14-03-30-1197</t>
  </si>
  <si>
    <t>Promoci del derecho de la salud de los y las habitantes de la localidad</t>
  </si>
  <si>
    <t>´3311403311200000000000</t>
  </si>
  <si>
    <t>3-3-1-14-03-31-1200</t>
  </si>
  <si>
    <t>Fortalecimiento a la capacidad administrativa y operativa de la administraci local</t>
  </si>
  <si>
    <t>´3361401011130000000000</t>
  </si>
  <si>
    <t>3-3-6-14-01-01-1130</t>
  </si>
  <si>
    <t>´3361401021133000000000</t>
  </si>
  <si>
    <t>3-3-6-14-01-02-1133</t>
  </si>
  <si>
    <t>´3361401031141000000000</t>
  </si>
  <si>
    <t>3-3-6-14-01-03-1141</t>
  </si>
  <si>
    <t>´3361401051186000000000</t>
  </si>
  <si>
    <t>3-3-6-14-01-05-1186</t>
  </si>
  <si>
    <t>´3361401071188000000000</t>
  </si>
  <si>
    <t>3-3-6-14-01-07-1188</t>
  </si>
  <si>
    <t>Protecci y garant僘 de los derechos de la poblaci local</t>
  </si>
  <si>
    <t>´3361401081189000000000</t>
  </si>
  <si>
    <t>3-3-6-14-01-08-1189</t>
  </si>
  <si>
    <t>´3361402171190000000000</t>
  </si>
  <si>
    <t>3-3-6-14-02-17-1190</t>
  </si>
  <si>
    <t>Acciones ecolicas integrales en el territorio local</t>
  </si>
  <si>
    <t>´3361402191192000000000</t>
  </si>
  <si>
    <t>3-3-6-14-02-19-1192</t>
  </si>
  <si>
    <t>´3361402201193000000000</t>
  </si>
  <si>
    <t>3-3-6-14-02-20-1193</t>
  </si>
  <si>
    <t>´3361402221191000000000</t>
  </si>
  <si>
    <t>3-3-6-14-02-22-1191</t>
  </si>
  <si>
    <t>´3361403241195000000000</t>
  </si>
  <si>
    <t>3-3-6-14-03-24-1195</t>
  </si>
  <si>
    <t>´3361403260000000000000</t>
  </si>
  <si>
    <t>3-3-6-14-03-26</t>
  </si>
  <si>
    <t>´3361403261239000000000</t>
  </si>
  <si>
    <t>3-3-6-14-03-26-1239</t>
  </si>
  <si>
    <t>´3361403271196000000000</t>
  </si>
  <si>
    <t>3-3-6-14-03-27-1196</t>
  </si>
  <si>
    <t>Apoyo a las acciones de seguridad y convivencia en la localidad</t>
  </si>
  <si>
    <t>´3361403311200000000000</t>
  </si>
  <si>
    <t>3-3-6-14-03-31-1200</t>
  </si>
  <si>
    <t>20151007270913161358990</t>
  </si>
  <si>
    <t>Vigencia =2015  Mes = 9 Entidad = 019 Unidad Ejecutora = 01</t>
  </si>
  <si>
    <t>019</t>
  </si>
  <si>
    <t xml:space="preserve"> 9 __019.xlsx</t>
  </si>
  <si>
    <t>FDL CIUDAD BOLIVAR..</t>
  </si>
  <si>
    <t>3FD_019 01</t>
  </si>
  <si>
    <t>´3311401010864000000000</t>
  </si>
  <si>
    <t>3-3-1-14-01-01-0864</t>
  </si>
  <si>
    <t>Suministro y adecuaci de espacios para el desarrollo de la primera infancia</t>
  </si>
  <si>
    <t>´3311401020820000000000</t>
  </si>
  <si>
    <t>3-3-1-14-01-02-0820</t>
  </si>
  <si>
    <t>Promoci y prevenci en salud a la poblaci vulnerable</t>
  </si>
  <si>
    <t>´3311401031129000000000</t>
  </si>
  <si>
    <t>3-3-1-14-01-03-1129</t>
  </si>
  <si>
    <t>Ciudad Bol咩ar construye saberes</t>
  </si>
  <si>
    <t>´3311401040907000000000</t>
  </si>
  <si>
    <t>3-3-1-14-01-04-0907</t>
  </si>
  <si>
    <t>Ciudad Bol咩ar, territorio de empoderamiento de las mujeres</t>
  </si>
  <si>
    <t>´3311401050883000000000</t>
  </si>
  <si>
    <t>3-3-1-14-01-05-0883</t>
  </si>
  <si>
    <t>Atenci integral en promoci y prevenci a adulto mayor</t>
  </si>
  <si>
    <t>´3311401050909000000000</t>
  </si>
  <si>
    <t>3-3-1-14-01-05-0909</t>
  </si>
  <si>
    <t>Una localidad que se construye desde el dialogo diverso</t>
  </si>
  <si>
    <t>´3311401060865000000000</t>
  </si>
  <si>
    <t>3-3-1-14-01-06-0865</t>
  </si>
  <si>
    <t>Una Bogot・muy humana con las v兤timas de las violencias</t>
  </si>
  <si>
    <t>´3311401070814000000000</t>
  </si>
  <si>
    <t>3-3-1-14-01-07-0814</t>
  </si>
  <si>
    <t>Jenes con conciencia por la promoci de los derechos humanos</t>
  </si>
  <si>
    <t>´3311401080911000000000</t>
  </si>
  <si>
    <t>3-3-1-14-01-08-0911</t>
  </si>
  <si>
    <t>Libertades deportivas y culturales para la construcci de ciudadan僘</t>
  </si>
  <si>
    <t>´3311401081257000000000</t>
  </si>
  <si>
    <t>3-3-1-14-01-08-1257</t>
  </si>
  <si>
    <t>Ciudad Bol咩ar activa en el deporte</t>
  </si>
  <si>
    <t>´3311401140811000000000</t>
  </si>
  <si>
    <t>3-3-1-14-01-14-0811</t>
  </si>
  <si>
    <t>Estudio, construcci y mantenimiento de redes de acueducto y alcantarillado rurales</t>
  </si>
  <si>
    <t>´3311402170891000000000</t>
  </si>
  <si>
    <t>3-3-1-14-02-17-0891</t>
  </si>
  <si>
    <t>Recuperaci ambiental de la estructura ecolica local, los espacios del agua y el arborado local</t>
  </si>
  <si>
    <t>´3311402191136000000000</t>
  </si>
  <si>
    <t>3-3-1-14-02-19-1136</t>
  </si>
  <si>
    <t>Construcci y rehabilitaci de entornos mas humanos</t>
  </si>
  <si>
    <t>´3311402200902000000000</t>
  </si>
  <si>
    <t>3-3-1-14-02-20-0902</t>
  </si>
  <si>
    <t>Ejecuci de acciones para la mitigaci del riesgo en la localidad de ciudad bol咩ar</t>
  </si>
  <si>
    <t>´3311402211134000000000</t>
  </si>
  <si>
    <t>3-3-1-14-02-21-1134</t>
  </si>
  <si>
    <t>En Ciudad Bol咩ar basura cero</t>
  </si>
  <si>
    <t>´3311402221135000000000</t>
  </si>
  <si>
    <t>3-3-1-14-02-22-1135</t>
  </si>
  <si>
    <t>Ciudad Bol咩ar contribuye a un ambiente m疽 humano</t>
  </si>
  <si>
    <t>´3311403240861000000000</t>
  </si>
  <si>
    <t>3-3-1-14-03-24-0861</t>
  </si>
  <si>
    <t>Fortalecimiento comunitario en participaci ciudadana</t>
  </si>
  <si>
    <t>´3311403260813000000000</t>
  </si>
  <si>
    <t>3-3-1-14-03-26-0813</t>
  </si>
  <si>
    <t>Fortalecimiento de lo p炻lico desde el control ciudadano y la rendici de cuentas</t>
  </si>
  <si>
    <t>´3311403270866000000000</t>
  </si>
  <si>
    <t>3-3-1-14-03-27-0866</t>
  </si>
  <si>
    <t>La prevenci de la violencia, un patrimonio publico</t>
  </si>
  <si>
    <t>´3311403290914000000000</t>
  </si>
  <si>
    <t>3-3-1-14-03-29-0914</t>
  </si>
  <si>
    <t>Memoria histica para la construcci de tejido social</t>
  </si>
  <si>
    <t>´3311403310950000000000</t>
  </si>
  <si>
    <t>3-3-1-14-03-31-0950</t>
  </si>
  <si>
    <t>Ciudad Bol咩ar administrativa eficiente y eficaz</t>
  </si>
  <si>
    <t>´3361401010864000000000</t>
  </si>
  <si>
    <t>3-3-6-14-01-01-0864</t>
  </si>
  <si>
    <t>´3361401020820000000000</t>
  </si>
  <si>
    <t>3-3-6-14-01-02-0820</t>
  </si>
  <si>
    <t>´3361401031129000000000</t>
  </si>
  <si>
    <t>3-3-6-14-01-03-1129</t>
  </si>
  <si>
    <t>´3361401040907000000000</t>
  </si>
  <si>
    <t>3-3-6-14-01-04-0907</t>
  </si>
  <si>
    <t>´3361401050883000000000</t>
  </si>
  <si>
    <t>3-3-6-14-01-05-0883</t>
  </si>
  <si>
    <t>´3361401050909000000000</t>
  </si>
  <si>
    <t>3-3-6-14-01-05-0909</t>
  </si>
  <si>
    <t>Una localidad que se construye desde el di疝ogo diverso</t>
  </si>
  <si>
    <t>´3361401060865000000000</t>
  </si>
  <si>
    <t>3-3-6-14-01-06-0865</t>
  </si>
  <si>
    <t>´3361401070814000000000</t>
  </si>
  <si>
    <t>3-3-6-14-01-07-0814</t>
  </si>
  <si>
    <t>´3361401080911000000000</t>
  </si>
  <si>
    <t>3-3-6-14-01-08-0911</t>
  </si>
  <si>
    <t>Libertades culturales para la construcci de ciudadan僘</t>
  </si>
  <si>
    <t>´3361401081257000000000</t>
  </si>
  <si>
    <t>3-3-6-14-01-08-1257</t>
  </si>
  <si>
    <t>´3361401140000000000000</t>
  </si>
  <si>
    <t>3-3-6-14-01-14</t>
  </si>
  <si>
    <t>´3361401140811000000000</t>
  </si>
  <si>
    <t>3-3-6-14-01-14-0811</t>
  </si>
  <si>
    <t>´3361402170891000000000</t>
  </si>
  <si>
    <t>3-3-6-14-02-17-0891</t>
  </si>
  <si>
    <t>Recuperaci ambiental de la estructura ecolica local, los espacios del agua y el arbolado local</t>
  </si>
  <si>
    <t>´3361402191136000000000</t>
  </si>
  <si>
    <t>3-3-6-14-02-19-1136</t>
  </si>
  <si>
    <t>Construcci y rehabilitaci de entornos m疽 humanos</t>
  </si>
  <si>
    <t>´3361402200902000000000</t>
  </si>
  <si>
    <t>3-3-6-14-02-20-0902</t>
  </si>
  <si>
    <t>Ejecuci de acciones para la mitigaci del riesgo en la localidad de Ciudad</t>
  </si>
  <si>
    <t>´3361402211134000000000</t>
  </si>
  <si>
    <t>3-3-6-14-02-21-1134</t>
  </si>
  <si>
    <t>´3361402221135000000000</t>
  </si>
  <si>
    <t>3-3-6-14-02-22-1135</t>
  </si>
  <si>
    <t>´3361403240861000000000</t>
  </si>
  <si>
    <t>3-3-6-14-03-24-0861</t>
  </si>
  <si>
    <t>´3361403260813000000000</t>
  </si>
  <si>
    <t>3-3-6-14-03-26-0813</t>
  </si>
  <si>
    <t>´3361403270866000000000</t>
  </si>
  <si>
    <t>3-3-6-14-03-27-0866</t>
  </si>
  <si>
    <t>La prevenci de la violencia, un patrimonio p炻lico</t>
  </si>
  <si>
    <t>´3361403290914000000000</t>
  </si>
  <si>
    <t>3-3-6-14-03-29-0914</t>
  </si>
  <si>
    <t>´3361403310950000000000</t>
  </si>
  <si>
    <t>3-3-6-14-03-31-0950</t>
  </si>
  <si>
    <t>20151007271023161359783</t>
  </si>
  <si>
    <t>Vigencia =2015  Mes = 9 Entidad = 020 Unidad Ejecutora = 01</t>
  </si>
  <si>
    <t>020</t>
  </si>
  <si>
    <t xml:space="preserve"> 9 __020.xlsx</t>
  </si>
  <si>
    <t>FDL SUMAPAZ..</t>
  </si>
  <si>
    <t>3FD_020 01</t>
  </si>
  <si>
    <t>´3311401010897000000000</t>
  </si>
  <si>
    <t>3-3-1-14-01-01-0897</t>
  </si>
  <si>
    <t>Dotaci de equipamientos para la atenci de la primera infancia</t>
  </si>
  <si>
    <t>´3311401020819000000000</t>
  </si>
  <si>
    <t>3-3-1-14-01-02-0819</t>
  </si>
  <si>
    <t>Acciones de promoci y prevenci en salud</t>
  </si>
  <si>
    <t>´3311401030904000000000</t>
  </si>
  <si>
    <t>3-3-1-14-01-03-0904</t>
  </si>
  <si>
    <t>Fortalecimiento de la calidad educativa en las IEDs</t>
  </si>
  <si>
    <t>´3311401050905000000000</t>
  </si>
  <si>
    <t>3-3-1-14-01-05-0905</t>
  </si>
  <si>
    <t>Atenci Integral a poblaci vulnerable</t>
  </si>
  <si>
    <t>´3311401060930000000000</t>
  </si>
  <si>
    <t>3-3-1-14-01-06-0930</t>
  </si>
  <si>
    <t>Apoyo a poblaci vulnerable en rutas de acceso a la justicia</t>
  </si>
  <si>
    <t>´3311401070931000000000</t>
  </si>
  <si>
    <t>3-3-1-14-01-07-0931</t>
  </si>
  <si>
    <t>Fortalecimiento de la cultura de los derechos humanos y el derecho internacional humanitario</t>
  </si>
  <si>
    <t>´3311401080933000000000</t>
  </si>
  <si>
    <t>3-3-1-14-01-08-0933</t>
  </si>
  <si>
    <t>Fomento de la cultura la recreaci y el deporte en ele territorio</t>
  </si>
  <si>
    <t>´3311401100804000000000</t>
  </si>
  <si>
    <t>3-3-1-14-01-10-0804</t>
  </si>
  <si>
    <t>Mantenimiento y adecuaci de los sistemas de acueducto y alcantarillado</t>
  </si>
  <si>
    <t>´3311402170935000000000</t>
  </si>
  <si>
    <t>3-3-1-14-02-17-0935</t>
  </si>
  <si>
    <t>Acciones ambientales para la preservaci y conservaci del recurso h冝rico</t>
  </si>
  <si>
    <t>´3311402190936000000000</t>
  </si>
  <si>
    <t>3-3-1-14-02-19-0936</t>
  </si>
  <si>
    <t>Mejoramiento de la red vial</t>
  </si>
  <si>
    <t>´3311402200941000000000</t>
  </si>
  <si>
    <t>3-3-1-14-02-20-0941</t>
  </si>
  <si>
    <t>Apoyo en prevenci de riesgos y atenci de emergencias</t>
  </si>
  <si>
    <t>´3311402210945000000000</t>
  </si>
  <si>
    <t>3-3-1-14-02-21-0945</t>
  </si>
  <si>
    <t>Manejo y aprovechamiento de residuos sidos con participaci comunitaria</t>
  </si>
  <si>
    <t>´3311403240958000000000</t>
  </si>
  <si>
    <t>3-3-1-14-03-24-0958</t>
  </si>
  <si>
    <t>Desarrollo de acciones para la participaci comunitaria y el control social</t>
  </si>
  <si>
    <t>´3311403310966000000000</t>
  </si>
  <si>
    <t>3-3-1-14-03-31-0966</t>
  </si>
  <si>
    <t>Fortalecimiento de la capacidad operativa de la administraci local</t>
  </si>
  <si>
    <t>´3311403310977000000000</t>
  </si>
  <si>
    <t>3-3-1-14-03-31-0977</t>
  </si>
  <si>
    <t>Reconocimiento de los honorarios de los ediles</t>
  </si>
  <si>
    <t>´3311403320989000000000</t>
  </si>
  <si>
    <t>3-3-1-14-03-32-0989</t>
  </si>
  <si>
    <t>Acceso a las tecnolog僘s de la informaci y la comunicaci</t>
  </si>
  <si>
    <t>´3361401020819000000000</t>
  </si>
  <si>
    <t>3-3-6-14-01-02-0819</t>
  </si>
  <si>
    <t>´3361401030904000000000</t>
  </si>
  <si>
    <t>3-3-6-14-01-03-0904</t>
  </si>
  <si>
    <t>´3361401050905000000000</t>
  </si>
  <si>
    <t>3-3-6-14-01-05-0905</t>
  </si>
  <si>
    <t>´3361401060930000000000</t>
  </si>
  <si>
    <t>3-3-6-14-01-06-0930</t>
  </si>
  <si>
    <t>´3361401080933000000000</t>
  </si>
  <si>
    <t>3-3-6-14-01-08-0933</t>
  </si>
  <si>
    <t>´3361401090932000000000</t>
  </si>
  <si>
    <t>3-3-6-14-01-09-0932</t>
  </si>
  <si>
    <t>Asesor僘 a familias campesinas en el uso sustentable del territorio</t>
  </si>
  <si>
    <t>´3361402170935000000000</t>
  </si>
  <si>
    <t>3-3-6-14-02-17-0935</t>
  </si>
  <si>
    <t>´3361402190936000000000</t>
  </si>
  <si>
    <t>3-3-6-14-02-19-0936</t>
  </si>
  <si>
    <t>´3361402200941000000000</t>
  </si>
  <si>
    <t>3-3-6-14-02-20-0941</t>
  </si>
  <si>
    <t>´3361402210945000000000</t>
  </si>
  <si>
    <t>3-3-6-14-02-21-0945</t>
  </si>
  <si>
    <t>´3361403240958000000000</t>
  </si>
  <si>
    <t>3-3-6-14-03-24-0958</t>
  </si>
  <si>
    <t>´3361403310966000000000</t>
  </si>
  <si>
    <t>3-3-6-14-03-31-0966</t>
  </si>
  <si>
    <t>Fortalecimiento de la capacidad operativa de la  Administraci Local</t>
  </si>
  <si>
    <t>´3361403310977000000000</t>
  </si>
  <si>
    <t>3-3-6-14-03-31-0977</t>
  </si>
  <si>
    <t>Reconocimiento de los honorarios de los Ediles</t>
  </si>
  <si>
    <t>´3361403320989000000000</t>
  </si>
  <si>
    <t>3-3-6-14-03-32-0989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</si>
</sst>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80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/>
    <xf numFmtId="180" fontId="7" fillId="0" borderId="0" applyFon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0" fontId="0" fillId="4" borderId="0" xfId="0" applyFill="1"/>
    <xf numFmtId="165" fontId="0" fillId="0" borderId="0" xfId="1" applyFont="1"/>
    <xf numFmtId="49" fontId="3" fillId="0" borderId="0" xfId="2" applyNumberFormat="1"/>
    <xf numFmtId="49" fontId="3" fillId="5" borderId="0" xfId="2" applyNumberFormat="1" applyFill="1" applyAlignment="1">
      <alignment wrapText="1"/>
    </xf>
    <xf numFmtId="0" fontId="2" fillId="5" borderId="0" xfId="0" applyFont="1" applyFill="1" applyAlignment="1">
      <alignment wrapText="1"/>
    </xf>
    <xf numFmtId="165" fontId="2" fillId="5" borderId="0" xfId="1" applyFont="1" applyFill="1" applyAlignment="1">
      <alignment wrapText="1"/>
    </xf>
    <xf numFmtId="0" fontId="0" fillId="6" borderId="0" xfId="0" applyFill="1"/>
    <xf numFmtId="49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5" fontId="4" fillId="2" borderId="0" xfId="1" applyFont="1" applyFill="1" applyAlignment="1">
      <alignment horizontal="center" vertical="center" wrapText="1"/>
    </xf>
    <xf numFmtId="165" fontId="4" fillId="3" borderId="0" xfId="1" applyFont="1" applyFill="1" applyAlignment="1">
      <alignment horizontal="center" vertical="center" wrapText="1"/>
    </xf>
    <xf numFmtId="0" fontId="0" fillId="7" borderId="0" xfId="0" applyFill="1"/>
    <xf numFmtId="49" fontId="0" fillId="7" borderId="0" xfId="0" applyNumberFormat="1" applyFill="1"/>
    <xf numFmtId="165" fontId="0" fillId="7" borderId="0" xfId="1" applyFont="1" applyFill="1"/>
    <xf numFmtId="49" fontId="5" fillId="7" borderId="0" xfId="0" applyNumberFormat="1" applyFont="1" applyFill="1"/>
    <xf numFmtId="165" fontId="5" fillId="7" borderId="0" xfId="1" applyFont="1" applyFill="1"/>
  </cellXfs>
  <cellStyles count="10">
    <cellStyle name="Hipervínculo" xfId="2" builtinId="8"/>
    <cellStyle name="Millares" xfId="1" builtinId="3"/>
    <cellStyle name="Millares 2" xfId="3"/>
    <cellStyle name="Millares 2 2" xfId="5"/>
    <cellStyle name="Millares 3" xfId="4"/>
    <cellStyle name="Millares 3 2" xfId="7"/>
    <cellStyle name="Millares 4" xfId="9"/>
    <cellStyle name="Normal" xfId="0" builtinId="0"/>
    <cellStyle name="Normal 2" xfId="6"/>
    <cellStyle name="Normal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9"/>
  <dimension ref="A1:O127"/>
  <sheetViews>
    <sheetView tabSelected="1" topLeftCell="A4" workbookViewId="0">
      <pane ySplit="4500" topLeftCell="A40" activePane="bottomLeft"/>
      <selection activeCell="N7" sqref="N7"/>
      <selection pane="bottomLeft" activeCell="N7" sqref="N7"/>
    </sheetView>
  </sheetViews>
  <sheetFormatPr baseColWidth="10" defaultRowHeight="15" x14ac:dyDescent="0.25"/>
  <cols>
    <col min="2" max="2" width="51.7109375" customWidth="1"/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7.570312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205</v>
      </c>
      <c r="B1" s="2"/>
      <c r="C1" s="1" t="s">
        <v>206</v>
      </c>
    </row>
    <row r="2" spans="1:15" x14ac:dyDescent="0.25">
      <c r="A2" t="s">
        <v>207</v>
      </c>
      <c r="B2" s="2"/>
      <c r="C2" s="1" t="s">
        <v>205</v>
      </c>
    </row>
    <row r="3" spans="1:15" x14ac:dyDescent="0.25">
      <c r="A3">
        <v>127</v>
      </c>
      <c r="B3" s="2"/>
      <c r="C3" s="1" t="s">
        <v>208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127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001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211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212</v>
      </c>
      <c r="B14" t="s">
        <v>16</v>
      </c>
      <c r="C14" s="1" t="s">
        <v>17</v>
      </c>
      <c r="D14" s="1" t="s">
        <v>35</v>
      </c>
      <c r="E14" s="3">
        <v>51663299000</v>
      </c>
      <c r="G14" s="3">
        <v>-6392740561</v>
      </c>
      <c r="H14" s="3">
        <v>45270558439</v>
      </c>
      <c r="I14" s="3">
        <v>0</v>
      </c>
      <c r="J14" s="3">
        <v>45270558439</v>
      </c>
      <c r="K14" s="3">
        <v>1559917735</v>
      </c>
      <c r="L14" s="3">
        <v>39331116155.940002</v>
      </c>
      <c r="M14" s="3">
        <v>1307133423</v>
      </c>
      <c r="N14" s="3">
        <v>20439870540</v>
      </c>
      <c r="O14" s="3">
        <v>45.15</v>
      </c>
    </row>
    <row r="15" spans="1:15" x14ac:dyDescent="0.25">
      <c r="A15" t="s">
        <v>212</v>
      </c>
      <c r="B15" t="s">
        <v>18</v>
      </c>
      <c r="C15" s="1" t="s">
        <v>36</v>
      </c>
      <c r="D15" s="1" t="s">
        <v>37</v>
      </c>
      <c r="E15" s="3">
        <v>1775556000</v>
      </c>
      <c r="G15" s="3">
        <v>-57321747</v>
      </c>
      <c r="H15" s="3">
        <v>1718234253</v>
      </c>
      <c r="I15" s="3">
        <v>0</v>
      </c>
      <c r="J15" s="3">
        <v>1718234253</v>
      </c>
      <c r="K15" s="3">
        <v>20866304</v>
      </c>
      <c r="L15" s="3">
        <v>1535507379</v>
      </c>
      <c r="M15" s="3">
        <v>41795038</v>
      </c>
      <c r="N15" s="3">
        <v>720526956</v>
      </c>
      <c r="O15" s="3">
        <v>41.93</v>
      </c>
    </row>
    <row r="16" spans="1:15" x14ac:dyDescent="0.25">
      <c r="A16" t="s">
        <v>212</v>
      </c>
      <c r="B16" t="s">
        <v>19</v>
      </c>
      <c r="C16" s="1" t="s">
        <v>38</v>
      </c>
      <c r="D16" s="1" t="s">
        <v>39</v>
      </c>
      <c r="E16" s="3">
        <v>1231615000</v>
      </c>
      <c r="G16" s="3">
        <v>0</v>
      </c>
      <c r="H16" s="3">
        <v>1231615000</v>
      </c>
      <c r="I16" s="3">
        <v>0</v>
      </c>
      <c r="J16" s="3">
        <v>1231615000</v>
      </c>
      <c r="K16" s="3">
        <v>20866304</v>
      </c>
      <c r="L16" s="3">
        <v>1093746394</v>
      </c>
      <c r="M16" s="3">
        <v>28309018</v>
      </c>
      <c r="N16" s="3">
        <v>349189461</v>
      </c>
      <c r="O16" s="3">
        <v>28.35</v>
      </c>
    </row>
    <row r="17" spans="1:15" x14ac:dyDescent="0.25">
      <c r="A17" t="s">
        <v>212</v>
      </c>
      <c r="B17" t="s">
        <v>20</v>
      </c>
      <c r="C17" s="1" t="s">
        <v>40</v>
      </c>
      <c r="D17" s="1" t="s">
        <v>96</v>
      </c>
      <c r="E17" s="3">
        <v>115000000</v>
      </c>
      <c r="G17" s="3">
        <v>-40000000</v>
      </c>
      <c r="H17" s="3">
        <v>75000000</v>
      </c>
      <c r="I17" s="3">
        <v>0</v>
      </c>
      <c r="J17" s="3">
        <v>75000000</v>
      </c>
      <c r="K17" s="3">
        <v>15000000</v>
      </c>
      <c r="L17" s="3">
        <v>41623500</v>
      </c>
      <c r="M17" s="3">
        <v>2275377</v>
      </c>
      <c r="N17" s="3">
        <v>4399162</v>
      </c>
      <c r="O17" s="3">
        <v>5.87</v>
      </c>
    </row>
    <row r="18" spans="1:15" x14ac:dyDescent="0.25">
      <c r="A18" t="s">
        <v>212</v>
      </c>
      <c r="B18" t="s">
        <v>21</v>
      </c>
      <c r="C18" s="1" t="s">
        <v>41</v>
      </c>
      <c r="D18" s="1" t="s">
        <v>44</v>
      </c>
      <c r="E18" s="3">
        <v>60000000</v>
      </c>
      <c r="G18" s="3">
        <v>-30000000</v>
      </c>
      <c r="H18" s="3">
        <v>30000000</v>
      </c>
      <c r="I18" s="3">
        <v>0</v>
      </c>
      <c r="J18" s="3">
        <v>30000000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</row>
    <row r="19" spans="1:15" x14ac:dyDescent="0.25">
      <c r="A19" t="s">
        <v>212</v>
      </c>
      <c r="B19" t="s">
        <v>22</v>
      </c>
      <c r="C19" s="1" t="s">
        <v>43</v>
      </c>
      <c r="D19" s="1" t="s">
        <v>46</v>
      </c>
      <c r="E19" s="3">
        <v>30000000</v>
      </c>
      <c r="G19" s="3">
        <v>0</v>
      </c>
      <c r="H19" s="3">
        <v>30000000</v>
      </c>
      <c r="I19" s="3">
        <v>0</v>
      </c>
      <c r="J19" s="3">
        <v>30000000</v>
      </c>
      <c r="K19" s="3">
        <v>0</v>
      </c>
      <c r="L19" s="3">
        <v>26623500</v>
      </c>
      <c r="M19" s="3">
        <v>2275377</v>
      </c>
      <c r="N19" s="3">
        <v>4399162</v>
      </c>
      <c r="O19" s="3">
        <v>14.66</v>
      </c>
    </row>
    <row r="20" spans="1:15" x14ac:dyDescent="0.25">
      <c r="A20" t="s">
        <v>212</v>
      </c>
      <c r="B20" t="s">
        <v>23</v>
      </c>
      <c r="C20" s="1" t="s">
        <v>45</v>
      </c>
      <c r="D20" s="1" t="s">
        <v>42</v>
      </c>
      <c r="E20" s="3">
        <v>25000000</v>
      </c>
      <c r="G20" s="3">
        <v>-10000000</v>
      </c>
      <c r="H20" s="3">
        <v>15000000</v>
      </c>
      <c r="I20" s="3">
        <v>0</v>
      </c>
      <c r="J20" s="3">
        <v>15000000</v>
      </c>
      <c r="K20" s="3">
        <v>15000000</v>
      </c>
      <c r="L20" s="3">
        <v>15000000</v>
      </c>
      <c r="M20" s="3">
        <v>0</v>
      </c>
      <c r="N20" s="3">
        <v>0</v>
      </c>
      <c r="O20" s="3">
        <v>0</v>
      </c>
    </row>
    <row r="21" spans="1:15" x14ac:dyDescent="0.25">
      <c r="A21" t="s">
        <v>212</v>
      </c>
      <c r="B21" t="s">
        <v>24</v>
      </c>
      <c r="C21" s="1" t="s">
        <v>50</v>
      </c>
      <c r="D21" s="1" t="s">
        <v>97</v>
      </c>
      <c r="E21" s="3">
        <v>1116615000</v>
      </c>
      <c r="G21" s="3">
        <v>40000000</v>
      </c>
      <c r="H21" s="3">
        <v>1156615000</v>
      </c>
      <c r="I21" s="3">
        <v>0</v>
      </c>
      <c r="J21" s="3">
        <v>1156615000</v>
      </c>
      <c r="K21" s="3">
        <v>5866304</v>
      </c>
      <c r="L21" s="3">
        <v>1052122894</v>
      </c>
      <c r="M21" s="3">
        <v>26033641</v>
      </c>
      <c r="N21" s="3">
        <v>344790299</v>
      </c>
      <c r="O21" s="3">
        <v>29.81</v>
      </c>
    </row>
    <row r="22" spans="1:15" x14ac:dyDescent="0.25">
      <c r="A22" t="s">
        <v>212</v>
      </c>
      <c r="B22" t="s">
        <v>25</v>
      </c>
      <c r="C22" s="1" t="s">
        <v>51</v>
      </c>
      <c r="D22" s="1" t="s">
        <v>4</v>
      </c>
      <c r="E22" s="3">
        <v>60000000</v>
      </c>
      <c r="G22" s="3">
        <v>0</v>
      </c>
      <c r="H22" s="3">
        <v>60000000</v>
      </c>
      <c r="I22" s="3">
        <v>0</v>
      </c>
      <c r="J22" s="3">
        <v>60000000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</row>
    <row r="23" spans="1:15" x14ac:dyDescent="0.25">
      <c r="A23" t="s">
        <v>212</v>
      </c>
      <c r="B23" t="s">
        <v>26</v>
      </c>
      <c r="C23" s="1" t="s">
        <v>52</v>
      </c>
      <c r="D23" s="1" t="s">
        <v>98</v>
      </c>
      <c r="E23" s="3">
        <v>15000000</v>
      </c>
      <c r="G23" s="3">
        <v>5000000</v>
      </c>
      <c r="H23" s="3">
        <v>20000000</v>
      </c>
      <c r="I23" s="3">
        <v>0</v>
      </c>
      <c r="J23" s="3">
        <v>20000000</v>
      </c>
      <c r="K23" s="3">
        <v>0</v>
      </c>
      <c r="L23" s="3">
        <v>11000000</v>
      </c>
      <c r="M23" s="3">
        <v>3834100</v>
      </c>
      <c r="N23" s="3">
        <v>3834100</v>
      </c>
      <c r="O23" s="3">
        <v>19.170000000000002</v>
      </c>
    </row>
    <row r="24" spans="1:15" x14ac:dyDescent="0.25">
      <c r="A24" t="s">
        <v>212</v>
      </c>
      <c r="B24" t="s">
        <v>27</v>
      </c>
      <c r="C24" s="1" t="s">
        <v>54</v>
      </c>
      <c r="D24" s="1" t="s">
        <v>53</v>
      </c>
      <c r="E24" s="3">
        <v>45000000</v>
      </c>
      <c r="G24" s="3">
        <v>-15000000</v>
      </c>
      <c r="H24" s="3">
        <v>30000000</v>
      </c>
      <c r="I24" s="3">
        <v>0</v>
      </c>
      <c r="J24" s="3">
        <v>30000000</v>
      </c>
      <c r="K24" s="3">
        <v>0</v>
      </c>
      <c r="L24" s="3">
        <v>18623500</v>
      </c>
      <c r="M24" s="3">
        <v>2155860</v>
      </c>
      <c r="N24" s="3">
        <v>2155860</v>
      </c>
      <c r="O24" s="3">
        <v>7.19</v>
      </c>
    </row>
    <row r="25" spans="1:15" x14ac:dyDescent="0.25">
      <c r="A25" t="s">
        <v>212</v>
      </c>
      <c r="B25" t="s">
        <v>28</v>
      </c>
      <c r="C25" s="1" t="s">
        <v>56</v>
      </c>
      <c r="D25" s="1" t="s">
        <v>55</v>
      </c>
      <c r="E25" s="3">
        <v>696615000</v>
      </c>
      <c r="G25" s="3">
        <v>0</v>
      </c>
      <c r="H25" s="3">
        <v>696615000</v>
      </c>
      <c r="I25" s="3">
        <v>0</v>
      </c>
      <c r="J25" s="3">
        <v>696615000</v>
      </c>
      <c r="K25" s="3">
        <v>5866304</v>
      </c>
      <c r="L25" s="3">
        <v>676507377</v>
      </c>
      <c r="M25" s="3">
        <v>5638431</v>
      </c>
      <c r="N25" s="3">
        <v>137860009</v>
      </c>
      <c r="O25" s="3">
        <v>19.79</v>
      </c>
    </row>
    <row r="26" spans="1:15" x14ac:dyDescent="0.25">
      <c r="A26" t="s">
        <v>212</v>
      </c>
      <c r="B26" t="s">
        <v>83</v>
      </c>
      <c r="C26" s="1" t="s">
        <v>100</v>
      </c>
      <c r="D26" s="1" t="s">
        <v>84</v>
      </c>
      <c r="E26" s="3">
        <v>696615000</v>
      </c>
      <c r="G26" s="3">
        <v>0</v>
      </c>
      <c r="H26" s="3">
        <v>696615000</v>
      </c>
      <c r="I26" s="3">
        <v>0</v>
      </c>
      <c r="J26" s="3">
        <v>696615000</v>
      </c>
      <c r="K26" s="3">
        <v>5866304</v>
      </c>
      <c r="L26" s="3">
        <v>676507377</v>
      </c>
      <c r="M26" s="3">
        <v>5638431</v>
      </c>
      <c r="N26" s="3">
        <v>137860009</v>
      </c>
      <c r="O26" s="3">
        <v>19.79</v>
      </c>
    </row>
    <row r="27" spans="1:15" x14ac:dyDescent="0.25">
      <c r="A27" t="s">
        <v>212</v>
      </c>
      <c r="B27" t="s">
        <v>29</v>
      </c>
      <c r="C27" s="1" t="s">
        <v>57</v>
      </c>
      <c r="D27" s="1" t="s">
        <v>30</v>
      </c>
      <c r="E27" s="3">
        <v>180000000</v>
      </c>
      <c r="G27" s="3">
        <v>2000000</v>
      </c>
      <c r="H27" s="3">
        <v>182000000</v>
      </c>
      <c r="I27" s="3">
        <v>0</v>
      </c>
      <c r="J27" s="3">
        <v>182000000</v>
      </c>
      <c r="K27" s="3">
        <v>0</v>
      </c>
      <c r="L27" s="3">
        <v>179992017</v>
      </c>
      <c r="M27" s="3">
        <v>7634400</v>
      </c>
      <c r="N27" s="3">
        <v>148083040</v>
      </c>
      <c r="O27" s="3">
        <v>81.36</v>
      </c>
    </row>
    <row r="28" spans="1:15" x14ac:dyDescent="0.25">
      <c r="A28" t="s">
        <v>212</v>
      </c>
      <c r="B28" t="s">
        <v>85</v>
      </c>
      <c r="C28" s="1" t="s">
        <v>101</v>
      </c>
      <c r="D28" s="1" t="s">
        <v>86</v>
      </c>
      <c r="E28" s="3">
        <v>70000000</v>
      </c>
      <c r="G28" s="3">
        <v>0</v>
      </c>
      <c r="H28" s="3">
        <v>70000000</v>
      </c>
      <c r="I28" s="3">
        <v>0</v>
      </c>
      <c r="J28" s="3">
        <v>70000000</v>
      </c>
      <c r="K28" s="3">
        <v>0</v>
      </c>
      <c r="L28" s="3">
        <v>69992017</v>
      </c>
      <c r="M28" s="3">
        <v>0</v>
      </c>
      <c r="N28" s="3">
        <v>66973140</v>
      </c>
      <c r="O28" s="3">
        <v>95.68</v>
      </c>
    </row>
    <row r="29" spans="1:15" x14ac:dyDescent="0.25">
      <c r="A29" t="s">
        <v>212</v>
      </c>
      <c r="B29" t="s">
        <v>213</v>
      </c>
      <c r="C29" s="1" t="s">
        <v>214</v>
      </c>
      <c r="D29" s="1" t="s">
        <v>215</v>
      </c>
      <c r="E29" s="3">
        <v>20000000</v>
      </c>
      <c r="G29" s="3">
        <v>0</v>
      </c>
      <c r="H29" s="3">
        <v>20000000</v>
      </c>
      <c r="I29" s="3">
        <v>0</v>
      </c>
      <c r="J29" s="3">
        <v>20000000</v>
      </c>
      <c r="K29" s="3">
        <v>0</v>
      </c>
      <c r="L29" s="3">
        <v>20000000</v>
      </c>
      <c r="M29" s="3">
        <v>0</v>
      </c>
      <c r="N29" s="3">
        <v>20000000</v>
      </c>
      <c r="O29" s="3">
        <v>1000</v>
      </c>
    </row>
    <row r="30" spans="1:15" x14ac:dyDescent="0.25">
      <c r="A30" t="s">
        <v>212</v>
      </c>
      <c r="B30" t="s">
        <v>216</v>
      </c>
      <c r="C30" s="1" t="s">
        <v>217</v>
      </c>
      <c r="D30" s="1" t="s">
        <v>218</v>
      </c>
      <c r="E30" s="3">
        <v>90000000</v>
      </c>
      <c r="G30" s="3">
        <v>2000000</v>
      </c>
      <c r="H30" s="3">
        <v>92000000</v>
      </c>
      <c r="I30" s="3">
        <v>0</v>
      </c>
      <c r="J30" s="3">
        <v>92000000</v>
      </c>
      <c r="K30" s="3">
        <v>0</v>
      </c>
      <c r="L30" s="3">
        <v>90000000</v>
      </c>
      <c r="M30" s="3">
        <v>7634400</v>
      </c>
      <c r="N30" s="3">
        <v>61109900</v>
      </c>
      <c r="O30" s="3">
        <v>66.42</v>
      </c>
    </row>
    <row r="31" spans="1:15" x14ac:dyDescent="0.25">
      <c r="A31" t="s">
        <v>212</v>
      </c>
      <c r="B31" t="s">
        <v>31</v>
      </c>
      <c r="C31" s="1" t="s">
        <v>58</v>
      </c>
      <c r="D31" s="1" t="s">
        <v>102</v>
      </c>
      <c r="E31" s="3">
        <v>120000000</v>
      </c>
      <c r="G31" s="3">
        <v>0</v>
      </c>
      <c r="H31" s="3">
        <v>120000000</v>
      </c>
      <c r="I31" s="3">
        <v>0</v>
      </c>
      <c r="J31" s="3">
        <v>120000000</v>
      </c>
      <c r="K31" s="3">
        <v>0</v>
      </c>
      <c r="L31" s="3">
        <v>118000000</v>
      </c>
      <c r="M31" s="3">
        <v>6770850</v>
      </c>
      <c r="N31" s="3">
        <v>52857290</v>
      </c>
      <c r="O31" s="3">
        <v>44.05</v>
      </c>
    </row>
    <row r="32" spans="1:15" x14ac:dyDescent="0.25">
      <c r="A32" t="s">
        <v>212</v>
      </c>
      <c r="B32" t="s">
        <v>59</v>
      </c>
      <c r="C32" s="1" t="s">
        <v>60</v>
      </c>
      <c r="D32" s="1" t="s">
        <v>103</v>
      </c>
      <c r="E32" s="3">
        <v>40000000</v>
      </c>
      <c r="G32" s="3">
        <v>0</v>
      </c>
      <c r="H32" s="3">
        <v>40000000</v>
      </c>
      <c r="I32" s="3">
        <v>0</v>
      </c>
      <c r="J32" s="3">
        <v>40000000</v>
      </c>
      <c r="K32" s="3">
        <v>0</v>
      </c>
      <c r="L32" s="3">
        <v>40000000</v>
      </c>
      <c r="M32" s="3">
        <v>2504600</v>
      </c>
      <c r="N32" s="3">
        <v>26091870</v>
      </c>
      <c r="O32" s="3">
        <v>65.23</v>
      </c>
    </row>
    <row r="33" spans="1:15" x14ac:dyDescent="0.25">
      <c r="A33" t="s">
        <v>212</v>
      </c>
      <c r="B33" t="s">
        <v>61</v>
      </c>
      <c r="C33" s="1" t="s">
        <v>62</v>
      </c>
      <c r="D33" s="1" t="s">
        <v>63</v>
      </c>
      <c r="E33" s="3">
        <v>25000000</v>
      </c>
      <c r="G33" s="3">
        <v>0</v>
      </c>
      <c r="H33" s="3">
        <v>25000000</v>
      </c>
      <c r="I33" s="3">
        <v>0</v>
      </c>
      <c r="J33" s="3">
        <v>25000000</v>
      </c>
      <c r="K33" s="3">
        <v>0</v>
      </c>
      <c r="L33" s="3">
        <v>25000000</v>
      </c>
      <c r="M33" s="3">
        <v>1973270</v>
      </c>
      <c r="N33" s="3">
        <v>4674280</v>
      </c>
      <c r="O33" s="3">
        <v>18.7</v>
      </c>
    </row>
    <row r="34" spans="1:15" x14ac:dyDescent="0.25">
      <c r="A34" t="s">
        <v>212</v>
      </c>
      <c r="B34" t="s">
        <v>64</v>
      </c>
      <c r="C34" s="1" t="s">
        <v>65</v>
      </c>
      <c r="D34" s="1" t="s">
        <v>66</v>
      </c>
      <c r="E34" s="3">
        <v>10000000</v>
      </c>
      <c r="G34" s="3">
        <v>0</v>
      </c>
      <c r="H34" s="3">
        <v>10000000</v>
      </c>
      <c r="I34" s="3">
        <v>0</v>
      </c>
      <c r="J34" s="3">
        <v>10000000</v>
      </c>
      <c r="K34" s="3">
        <v>0</v>
      </c>
      <c r="L34" s="3">
        <v>10000000</v>
      </c>
      <c r="M34" s="3">
        <v>0</v>
      </c>
      <c r="N34" s="3">
        <v>1767150</v>
      </c>
      <c r="O34" s="3">
        <v>17.670000000000002</v>
      </c>
    </row>
    <row r="35" spans="1:15" x14ac:dyDescent="0.25">
      <c r="A35" t="s">
        <v>212</v>
      </c>
      <c r="B35" t="s">
        <v>67</v>
      </c>
      <c r="C35" s="1" t="s">
        <v>68</v>
      </c>
      <c r="D35" s="1" t="s">
        <v>104</v>
      </c>
      <c r="E35" s="3">
        <v>45000000</v>
      </c>
      <c r="G35" s="3">
        <v>0</v>
      </c>
      <c r="H35" s="3">
        <v>45000000</v>
      </c>
      <c r="I35" s="3">
        <v>0</v>
      </c>
      <c r="J35" s="3">
        <v>45000000</v>
      </c>
      <c r="K35" s="3">
        <v>0</v>
      </c>
      <c r="L35" s="3">
        <v>43000000</v>
      </c>
      <c r="M35" s="3">
        <v>2292980</v>
      </c>
      <c r="N35" s="3">
        <v>20323990</v>
      </c>
      <c r="O35" s="3">
        <v>45.16</v>
      </c>
    </row>
    <row r="36" spans="1:15" x14ac:dyDescent="0.25">
      <c r="A36" t="s">
        <v>212</v>
      </c>
      <c r="B36" t="s">
        <v>69</v>
      </c>
      <c r="C36" s="1" t="s">
        <v>70</v>
      </c>
      <c r="D36" s="1" t="s">
        <v>105</v>
      </c>
      <c r="E36" s="3">
        <v>0</v>
      </c>
      <c r="G36" s="3">
        <v>48000000</v>
      </c>
      <c r="H36" s="3">
        <v>48000000</v>
      </c>
      <c r="I36" s="3">
        <v>0</v>
      </c>
      <c r="J36" s="3">
        <v>48000000</v>
      </c>
      <c r="K36" s="3">
        <v>0</v>
      </c>
      <c r="L36" s="3">
        <v>48000000</v>
      </c>
      <c r="M36" s="3">
        <v>0</v>
      </c>
      <c r="N36" s="3">
        <v>0</v>
      </c>
      <c r="O36" s="3">
        <v>0</v>
      </c>
    </row>
    <row r="37" spans="1:15" x14ac:dyDescent="0.25">
      <c r="A37" t="s">
        <v>212</v>
      </c>
      <c r="B37" t="s">
        <v>219</v>
      </c>
      <c r="C37" s="1" t="s">
        <v>220</v>
      </c>
      <c r="D37" s="1" t="s">
        <v>221</v>
      </c>
      <c r="E37" s="3">
        <v>543941000</v>
      </c>
      <c r="G37" s="3">
        <v>-57321747</v>
      </c>
      <c r="H37" s="3">
        <v>486619253</v>
      </c>
      <c r="I37" s="3">
        <v>0</v>
      </c>
      <c r="J37" s="3">
        <v>486619253</v>
      </c>
      <c r="K37" s="3">
        <v>0</v>
      </c>
      <c r="L37" s="3">
        <v>441760985</v>
      </c>
      <c r="M37" s="3">
        <v>13486020</v>
      </c>
      <c r="N37" s="3">
        <v>371337495</v>
      </c>
      <c r="O37" s="3">
        <v>76.31</v>
      </c>
    </row>
    <row r="38" spans="1:15" x14ac:dyDescent="0.25">
      <c r="A38" t="s">
        <v>212</v>
      </c>
      <c r="B38" t="s">
        <v>222</v>
      </c>
      <c r="C38" s="1" t="s">
        <v>223</v>
      </c>
      <c r="D38" s="1" t="s">
        <v>39</v>
      </c>
      <c r="E38" s="3">
        <v>543941000</v>
      </c>
      <c r="G38" s="3">
        <v>-57321747</v>
      </c>
      <c r="H38" s="3">
        <v>486619253</v>
      </c>
      <c r="I38" s="3">
        <v>0</v>
      </c>
      <c r="J38" s="3">
        <v>486619253</v>
      </c>
      <c r="K38" s="3">
        <v>0</v>
      </c>
      <c r="L38" s="3">
        <v>441760985</v>
      </c>
      <c r="M38" s="3">
        <v>13486020</v>
      </c>
      <c r="N38" s="3">
        <v>371337495</v>
      </c>
      <c r="O38" s="3">
        <v>76.31</v>
      </c>
    </row>
    <row r="39" spans="1:15" x14ac:dyDescent="0.25">
      <c r="A39" t="s">
        <v>212</v>
      </c>
      <c r="B39" t="s">
        <v>224</v>
      </c>
      <c r="C39" s="1" t="s">
        <v>225</v>
      </c>
      <c r="D39" s="1" t="s">
        <v>96</v>
      </c>
      <c r="E39" s="3">
        <v>120000000</v>
      </c>
      <c r="G39" s="3">
        <v>-28746764</v>
      </c>
      <c r="H39" s="3">
        <v>91253236</v>
      </c>
      <c r="I39" s="3">
        <v>0</v>
      </c>
      <c r="J39" s="3">
        <v>91253236</v>
      </c>
      <c r="K39" s="3">
        <v>0</v>
      </c>
      <c r="L39" s="3">
        <v>86624210</v>
      </c>
      <c r="M39" s="3">
        <v>11330160</v>
      </c>
      <c r="N39" s="3">
        <v>71952156</v>
      </c>
      <c r="O39" s="3">
        <v>78.849999999999994</v>
      </c>
    </row>
    <row r="40" spans="1:15" x14ac:dyDescent="0.25">
      <c r="A40" t="s">
        <v>212</v>
      </c>
      <c r="B40" t="s">
        <v>226</v>
      </c>
      <c r="C40" s="1" t="s">
        <v>227</v>
      </c>
      <c r="D40" s="1" t="s">
        <v>44</v>
      </c>
      <c r="E40" s="3">
        <v>54000000</v>
      </c>
      <c r="G40" s="3">
        <v>1405200</v>
      </c>
      <c r="H40" s="3">
        <v>55405200</v>
      </c>
      <c r="I40" s="3">
        <v>0</v>
      </c>
      <c r="J40" s="3">
        <v>55405200</v>
      </c>
      <c r="K40" s="3">
        <v>0</v>
      </c>
      <c r="L40" s="3">
        <v>54000000</v>
      </c>
      <c r="M40" s="3">
        <v>11330160</v>
      </c>
      <c r="N40" s="3">
        <v>52368218</v>
      </c>
      <c r="O40" s="3">
        <v>94.52</v>
      </c>
    </row>
    <row r="41" spans="1:15" x14ac:dyDescent="0.25">
      <c r="A41" t="s">
        <v>212</v>
      </c>
      <c r="B41" t="s">
        <v>228</v>
      </c>
      <c r="C41" s="1" t="s">
        <v>229</v>
      </c>
      <c r="D41" s="1" t="s">
        <v>46</v>
      </c>
      <c r="E41" s="3">
        <v>46000000</v>
      </c>
      <c r="G41" s="3">
        <v>-33375790</v>
      </c>
      <c r="H41" s="3">
        <v>12624210</v>
      </c>
      <c r="I41" s="3">
        <v>0</v>
      </c>
      <c r="J41" s="3">
        <v>12624210</v>
      </c>
      <c r="K41" s="3">
        <v>0</v>
      </c>
      <c r="L41" s="3">
        <v>12624210</v>
      </c>
      <c r="M41" s="3">
        <v>0</v>
      </c>
      <c r="N41" s="3">
        <v>10602698</v>
      </c>
      <c r="O41" s="3">
        <v>83.99</v>
      </c>
    </row>
    <row r="42" spans="1:15" x14ac:dyDescent="0.25">
      <c r="A42" t="s">
        <v>212</v>
      </c>
      <c r="B42" t="s">
        <v>230</v>
      </c>
      <c r="C42" s="1" t="s">
        <v>231</v>
      </c>
      <c r="D42" s="1" t="s">
        <v>42</v>
      </c>
      <c r="E42" s="3">
        <v>20000000</v>
      </c>
      <c r="G42" s="3">
        <v>3223826</v>
      </c>
      <c r="H42" s="3">
        <v>23223826</v>
      </c>
      <c r="I42" s="3">
        <v>0</v>
      </c>
      <c r="J42" s="3">
        <v>23223826</v>
      </c>
      <c r="K42" s="3">
        <v>0</v>
      </c>
      <c r="L42" s="3">
        <v>20000000</v>
      </c>
      <c r="M42" s="3">
        <v>0</v>
      </c>
      <c r="N42" s="3">
        <v>8981240</v>
      </c>
      <c r="O42" s="3">
        <v>38.67</v>
      </c>
    </row>
    <row r="43" spans="1:15" x14ac:dyDescent="0.25">
      <c r="A43" t="s">
        <v>212</v>
      </c>
      <c r="B43" t="s">
        <v>232</v>
      </c>
      <c r="C43" s="1" t="s">
        <v>233</v>
      </c>
      <c r="D43" s="1" t="s">
        <v>97</v>
      </c>
      <c r="E43" s="3">
        <v>423941000</v>
      </c>
      <c r="G43" s="3">
        <v>-28574983</v>
      </c>
      <c r="H43" s="3">
        <v>395366017</v>
      </c>
      <c r="I43" s="3">
        <v>0</v>
      </c>
      <c r="J43" s="3">
        <v>395366017</v>
      </c>
      <c r="K43" s="3">
        <v>0</v>
      </c>
      <c r="L43" s="3">
        <v>355136775</v>
      </c>
      <c r="M43" s="3">
        <v>2155860</v>
      </c>
      <c r="N43" s="3">
        <v>299385339</v>
      </c>
      <c r="O43" s="3">
        <v>75.72</v>
      </c>
    </row>
    <row r="44" spans="1:15" x14ac:dyDescent="0.25">
      <c r="A44" t="s">
        <v>212</v>
      </c>
      <c r="B44" t="s">
        <v>234</v>
      </c>
      <c r="C44" s="1" t="s">
        <v>235</v>
      </c>
      <c r="D44" s="1" t="s">
        <v>4</v>
      </c>
      <c r="E44" s="3">
        <v>20000000</v>
      </c>
      <c r="G44" s="3">
        <v>-13821000</v>
      </c>
      <c r="H44" s="3">
        <v>6179000</v>
      </c>
      <c r="I44" s="3">
        <v>0</v>
      </c>
      <c r="J44" s="3">
        <v>6179000</v>
      </c>
      <c r="K44" s="3">
        <v>0</v>
      </c>
      <c r="L44" s="3">
        <v>6179000</v>
      </c>
      <c r="M44" s="3">
        <v>0</v>
      </c>
      <c r="N44" s="3">
        <v>0</v>
      </c>
      <c r="O44" s="3">
        <v>0</v>
      </c>
    </row>
    <row r="45" spans="1:15" x14ac:dyDescent="0.25">
      <c r="A45" t="s">
        <v>212</v>
      </c>
      <c r="B45" t="s">
        <v>236</v>
      </c>
      <c r="C45" s="1" t="s">
        <v>237</v>
      </c>
      <c r="D45" s="1" t="s">
        <v>98</v>
      </c>
      <c r="E45" s="3">
        <v>30000000</v>
      </c>
      <c r="G45" s="3">
        <v>-6474824</v>
      </c>
      <c r="H45" s="3">
        <v>23525176</v>
      </c>
      <c r="I45" s="3">
        <v>0</v>
      </c>
      <c r="J45" s="3">
        <v>23525176</v>
      </c>
      <c r="K45" s="3">
        <v>0</v>
      </c>
      <c r="L45" s="3">
        <v>23525176</v>
      </c>
      <c r="M45" s="3">
        <v>0</v>
      </c>
      <c r="N45" s="3">
        <v>14023368</v>
      </c>
      <c r="O45" s="3">
        <v>59.61</v>
      </c>
    </row>
    <row r="46" spans="1:15" x14ac:dyDescent="0.25">
      <c r="A46" t="s">
        <v>212</v>
      </c>
      <c r="B46" t="s">
        <v>238</v>
      </c>
      <c r="C46" s="1" t="s">
        <v>239</v>
      </c>
      <c r="D46" s="1" t="s">
        <v>53</v>
      </c>
      <c r="E46" s="3">
        <v>34000000</v>
      </c>
      <c r="G46" s="3">
        <v>-1589596</v>
      </c>
      <c r="H46" s="3">
        <v>32410404</v>
      </c>
      <c r="I46" s="3">
        <v>0</v>
      </c>
      <c r="J46" s="3">
        <v>32410404</v>
      </c>
      <c r="K46" s="3">
        <v>0</v>
      </c>
      <c r="L46" s="3">
        <v>32410404</v>
      </c>
      <c r="M46" s="3">
        <v>2155860</v>
      </c>
      <c r="N46" s="3">
        <v>26673150</v>
      </c>
      <c r="O46" s="3">
        <v>82.3</v>
      </c>
    </row>
    <row r="47" spans="1:15" x14ac:dyDescent="0.25">
      <c r="A47" t="s">
        <v>212</v>
      </c>
      <c r="B47" t="s">
        <v>240</v>
      </c>
      <c r="C47" s="1" t="s">
        <v>241</v>
      </c>
      <c r="D47" s="1" t="s">
        <v>55</v>
      </c>
      <c r="E47" s="3">
        <v>309941000</v>
      </c>
      <c r="G47" s="3">
        <v>-16659055</v>
      </c>
      <c r="H47" s="3">
        <v>293281945</v>
      </c>
      <c r="I47" s="3">
        <v>0</v>
      </c>
      <c r="J47" s="3">
        <v>293281945</v>
      </c>
      <c r="K47" s="3">
        <v>0</v>
      </c>
      <c r="L47" s="3">
        <v>288331945</v>
      </c>
      <c r="M47" s="3">
        <v>0</v>
      </c>
      <c r="N47" s="3">
        <v>256969803</v>
      </c>
      <c r="O47" s="3">
        <v>87.62</v>
      </c>
    </row>
    <row r="48" spans="1:15" x14ac:dyDescent="0.25">
      <c r="A48" t="s">
        <v>212</v>
      </c>
      <c r="B48" t="s">
        <v>242</v>
      </c>
      <c r="C48" s="1" t="s">
        <v>243</v>
      </c>
      <c r="D48" s="1" t="s">
        <v>84</v>
      </c>
      <c r="E48" s="3">
        <v>309941000</v>
      </c>
      <c r="G48" s="3">
        <v>-16659055</v>
      </c>
      <c r="H48" s="3">
        <v>293281945</v>
      </c>
      <c r="I48" s="3">
        <v>0</v>
      </c>
      <c r="J48" s="3">
        <v>293281945</v>
      </c>
      <c r="K48" s="3">
        <v>0</v>
      </c>
      <c r="L48" s="3">
        <v>288331945</v>
      </c>
      <c r="M48" s="3">
        <v>0</v>
      </c>
      <c r="N48" s="3">
        <v>256969803</v>
      </c>
      <c r="O48" s="3">
        <v>87.62</v>
      </c>
    </row>
    <row r="49" spans="1:15" x14ac:dyDescent="0.25">
      <c r="A49" t="s">
        <v>212</v>
      </c>
      <c r="B49" t="s">
        <v>244</v>
      </c>
      <c r="C49" s="1" t="s">
        <v>245</v>
      </c>
      <c r="D49" s="1" t="s">
        <v>30</v>
      </c>
      <c r="E49" s="3">
        <v>30000000</v>
      </c>
      <c r="G49" s="3">
        <v>-22573898</v>
      </c>
      <c r="H49" s="3">
        <v>7426102</v>
      </c>
      <c r="I49" s="3">
        <v>0</v>
      </c>
      <c r="J49" s="3">
        <v>7426102</v>
      </c>
      <c r="K49" s="3">
        <v>0</v>
      </c>
      <c r="L49" s="3">
        <v>4690250</v>
      </c>
      <c r="M49" s="3">
        <v>0</v>
      </c>
      <c r="N49" s="3">
        <v>1719018</v>
      </c>
      <c r="O49" s="3">
        <v>23.15</v>
      </c>
    </row>
    <row r="50" spans="1:15" x14ac:dyDescent="0.25">
      <c r="A50" t="s">
        <v>212</v>
      </c>
      <c r="B50" t="s">
        <v>246</v>
      </c>
      <c r="C50" s="1" t="s">
        <v>247</v>
      </c>
      <c r="D50" s="1" t="s">
        <v>86</v>
      </c>
      <c r="E50" s="3">
        <v>10000000</v>
      </c>
      <c r="G50" s="3">
        <v>-9924384</v>
      </c>
      <c r="H50" s="3">
        <v>75616</v>
      </c>
      <c r="I50" s="3">
        <v>0</v>
      </c>
      <c r="J50" s="3">
        <v>75616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</row>
    <row r="51" spans="1:15" x14ac:dyDescent="0.25">
      <c r="A51" t="s">
        <v>212</v>
      </c>
      <c r="B51" t="s">
        <v>248</v>
      </c>
      <c r="C51" s="1" t="s">
        <v>249</v>
      </c>
      <c r="D51" s="1" t="s">
        <v>215</v>
      </c>
      <c r="E51" s="3">
        <v>20000000</v>
      </c>
      <c r="G51" s="3">
        <v>-15309750</v>
      </c>
      <c r="H51" s="3">
        <v>4690250</v>
      </c>
      <c r="I51" s="3">
        <v>0</v>
      </c>
      <c r="J51" s="3">
        <v>4690250</v>
      </c>
      <c r="K51" s="3">
        <v>0</v>
      </c>
      <c r="L51" s="3">
        <v>4690250</v>
      </c>
      <c r="M51" s="3">
        <v>0</v>
      </c>
      <c r="N51" s="3">
        <v>1719018</v>
      </c>
      <c r="O51" s="3">
        <v>36.65</v>
      </c>
    </row>
    <row r="52" spans="1:15" x14ac:dyDescent="0.25">
      <c r="A52" t="s">
        <v>212</v>
      </c>
      <c r="B52" t="s">
        <v>250</v>
      </c>
      <c r="C52" s="1" t="s">
        <v>251</v>
      </c>
      <c r="D52" s="1" t="s">
        <v>218</v>
      </c>
      <c r="E52" s="3">
        <v>0</v>
      </c>
      <c r="G52" s="3">
        <v>2660236</v>
      </c>
      <c r="H52" s="3">
        <v>2660236</v>
      </c>
      <c r="I52" s="3">
        <v>0</v>
      </c>
      <c r="J52" s="3">
        <v>2660236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x14ac:dyDescent="0.25">
      <c r="A53" t="s">
        <v>212</v>
      </c>
      <c r="B53" t="s">
        <v>252</v>
      </c>
      <c r="C53" s="1" t="s">
        <v>253</v>
      </c>
      <c r="D53" s="1" t="s">
        <v>102</v>
      </c>
      <c r="E53" s="3">
        <v>0</v>
      </c>
      <c r="G53" s="3">
        <v>32543390</v>
      </c>
      <c r="H53" s="3">
        <v>32543390</v>
      </c>
      <c r="I53" s="3">
        <v>0</v>
      </c>
      <c r="J53" s="3">
        <v>32543390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</row>
    <row r="54" spans="1:15" x14ac:dyDescent="0.25">
      <c r="A54" t="s">
        <v>212</v>
      </c>
      <c r="B54" t="s">
        <v>254</v>
      </c>
      <c r="C54" s="1" t="s">
        <v>255</v>
      </c>
      <c r="D54" s="1" t="s">
        <v>103</v>
      </c>
      <c r="E54" s="3">
        <v>0</v>
      </c>
      <c r="G54" s="3">
        <v>1936500</v>
      </c>
      <c r="H54" s="3">
        <v>1936500</v>
      </c>
      <c r="I54" s="3">
        <v>0</v>
      </c>
      <c r="J54" s="3">
        <v>1936500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</row>
    <row r="55" spans="1:15" x14ac:dyDescent="0.25">
      <c r="A55" t="s">
        <v>212</v>
      </c>
      <c r="B55" t="s">
        <v>256</v>
      </c>
      <c r="C55" s="1" t="s">
        <v>257</v>
      </c>
      <c r="D55" s="1" t="s">
        <v>63</v>
      </c>
      <c r="E55" s="3">
        <v>0</v>
      </c>
      <c r="G55" s="3">
        <v>13229990</v>
      </c>
      <c r="H55" s="3">
        <v>13229990</v>
      </c>
      <c r="I55" s="3">
        <v>0</v>
      </c>
      <c r="J55" s="3">
        <v>13229990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</row>
    <row r="56" spans="1:15" x14ac:dyDescent="0.25">
      <c r="A56" t="s">
        <v>212</v>
      </c>
      <c r="B56" t="s">
        <v>258</v>
      </c>
      <c r="C56" s="1" t="s">
        <v>259</v>
      </c>
      <c r="D56" s="1" t="s">
        <v>66</v>
      </c>
      <c r="E56" s="3">
        <v>0</v>
      </c>
      <c r="G56" s="3">
        <v>5640950</v>
      </c>
      <c r="H56" s="3">
        <v>5640950</v>
      </c>
      <c r="I56" s="3">
        <v>0</v>
      </c>
      <c r="J56" s="3">
        <v>5640950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</row>
    <row r="57" spans="1:15" x14ac:dyDescent="0.25">
      <c r="A57" t="s">
        <v>212</v>
      </c>
      <c r="B57" t="s">
        <v>260</v>
      </c>
      <c r="C57" s="1" t="s">
        <v>261</v>
      </c>
      <c r="D57" s="1" t="s">
        <v>104</v>
      </c>
      <c r="E57" s="3">
        <v>0</v>
      </c>
      <c r="G57" s="3">
        <v>11735950</v>
      </c>
      <c r="H57" s="3">
        <v>11735950</v>
      </c>
      <c r="I57" s="3">
        <v>0</v>
      </c>
      <c r="J57" s="3">
        <v>11735950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</row>
    <row r="58" spans="1:15" x14ac:dyDescent="0.25">
      <c r="A58" t="s">
        <v>212</v>
      </c>
      <c r="B58" t="s">
        <v>77</v>
      </c>
      <c r="C58" s="1" t="s">
        <v>80</v>
      </c>
      <c r="D58" s="1" t="s">
        <v>110</v>
      </c>
      <c r="E58" s="3">
        <v>49887743000</v>
      </c>
      <c r="G58" s="3">
        <v>-6335418814</v>
      </c>
      <c r="H58" s="3">
        <v>43552324186</v>
      </c>
      <c r="I58" s="3">
        <v>0</v>
      </c>
      <c r="J58" s="3">
        <v>43552324186</v>
      </c>
      <c r="K58" s="3">
        <v>1539051431</v>
      </c>
      <c r="L58" s="3">
        <v>37795608776.940002</v>
      </c>
      <c r="M58" s="3">
        <v>1265338385</v>
      </c>
      <c r="N58" s="3">
        <v>19719343584</v>
      </c>
      <c r="O58" s="3">
        <v>45.28</v>
      </c>
    </row>
    <row r="59" spans="1:15" x14ac:dyDescent="0.25">
      <c r="A59" t="s">
        <v>212</v>
      </c>
      <c r="B59" t="s">
        <v>87</v>
      </c>
      <c r="C59" s="1" t="s">
        <v>111</v>
      </c>
      <c r="D59" s="1" t="s">
        <v>72</v>
      </c>
      <c r="E59" s="3">
        <v>22343480000</v>
      </c>
      <c r="G59" s="3">
        <v>256473939</v>
      </c>
      <c r="H59" s="3">
        <v>22599953939</v>
      </c>
      <c r="I59" s="3">
        <v>0</v>
      </c>
      <c r="J59" s="3">
        <v>22599953939</v>
      </c>
      <c r="K59" s="3">
        <v>1539051431</v>
      </c>
      <c r="L59" s="3">
        <v>17096085181</v>
      </c>
      <c r="M59" s="3">
        <v>889410958</v>
      </c>
      <c r="N59" s="3">
        <v>4563218115.4499998</v>
      </c>
      <c r="O59" s="3">
        <v>20.190000000000001</v>
      </c>
    </row>
    <row r="60" spans="1:15" x14ac:dyDescent="0.25">
      <c r="A60" t="s">
        <v>212</v>
      </c>
      <c r="B60" s="13" t="s">
        <v>88</v>
      </c>
      <c r="C60" s="14" t="s">
        <v>112</v>
      </c>
      <c r="D60" s="14" t="s">
        <v>113</v>
      </c>
      <c r="E60" s="15">
        <v>22343480000</v>
      </c>
      <c r="F60" s="15"/>
      <c r="G60" s="15">
        <v>256473939</v>
      </c>
      <c r="H60" s="15">
        <v>22599953939</v>
      </c>
      <c r="I60" s="3">
        <v>0</v>
      </c>
      <c r="J60" s="3">
        <v>22599953939</v>
      </c>
      <c r="K60" s="3">
        <v>1539051431</v>
      </c>
      <c r="L60" s="3">
        <v>17096085181</v>
      </c>
      <c r="M60" s="3">
        <v>889410958</v>
      </c>
      <c r="N60" s="3">
        <v>4563218115.4499998</v>
      </c>
      <c r="O60" s="3">
        <v>20.190000000000001</v>
      </c>
    </row>
    <row r="61" spans="1:15" x14ac:dyDescent="0.25">
      <c r="A61" t="s">
        <v>212</v>
      </c>
      <c r="B61" s="13" t="s">
        <v>82</v>
      </c>
      <c r="C61" s="14" t="s">
        <v>123</v>
      </c>
      <c r="D61" s="14" t="s">
        <v>124</v>
      </c>
      <c r="E61" s="15">
        <v>5991614000</v>
      </c>
      <c r="F61" s="15"/>
      <c r="G61" s="15">
        <v>256473939</v>
      </c>
      <c r="H61" s="15">
        <v>6248087939</v>
      </c>
      <c r="I61" s="3">
        <v>0</v>
      </c>
      <c r="J61" s="3">
        <v>6248087939</v>
      </c>
      <c r="K61" s="3">
        <v>1212701250</v>
      </c>
      <c r="L61" s="3">
        <v>5531096416</v>
      </c>
      <c r="M61" s="3">
        <v>150163971</v>
      </c>
      <c r="N61" s="3">
        <v>2107797229</v>
      </c>
      <c r="O61" s="3">
        <v>33.74</v>
      </c>
    </row>
    <row r="62" spans="1:15" x14ac:dyDescent="0.25">
      <c r="A62" t="s">
        <v>212</v>
      </c>
      <c r="B62" t="s">
        <v>149</v>
      </c>
      <c r="C62" s="1" t="s">
        <v>150</v>
      </c>
      <c r="D62" s="1" t="s">
        <v>151</v>
      </c>
      <c r="E62" s="3">
        <v>400000000</v>
      </c>
      <c r="G62" s="3">
        <v>0</v>
      </c>
      <c r="H62" s="3">
        <v>400000000</v>
      </c>
      <c r="I62" s="3">
        <v>0</v>
      </c>
      <c r="J62" s="3">
        <v>400000000</v>
      </c>
      <c r="K62" s="3">
        <v>0</v>
      </c>
      <c r="L62" s="3">
        <v>243590054</v>
      </c>
      <c r="M62" s="3">
        <v>0</v>
      </c>
      <c r="N62" s="3">
        <v>185578376</v>
      </c>
      <c r="O62" s="3">
        <v>46.39</v>
      </c>
    </row>
    <row r="63" spans="1:15" x14ac:dyDescent="0.25">
      <c r="A63" t="s">
        <v>212</v>
      </c>
      <c r="B63" t="s">
        <v>262</v>
      </c>
      <c r="C63" s="1" t="s">
        <v>263</v>
      </c>
      <c r="D63" s="1" t="s">
        <v>264</v>
      </c>
      <c r="E63" s="3">
        <v>400000000</v>
      </c>
      <c r="G63" s="3">
        <v>0</v>
      </c>
      <c r="H63" s="3">
        <v>400000000</v>
      </c>
      <c r="I63" s="3">
        <v>0</v>
      </c>
      <c r="J63" s="3">
        <v>400000000</v>
      </c>
      <c r="K63" s="3">
        <v>0</v>
      </c>
      <c r="L63" s="3">
        <v>243590054</v>
      </c>
      <c r="M63" s="3">
        <v>0</v>
      </c>
      <c r="N63" s="3">
        <v>185578376</v>
      </c>
      <c r="O63" s="3">
        <v>46.39</v>
      </c>
    </row>
    <row r="64" spans="1:15" x14ac:dyDescent="0.25">
      <c r="A64" t="s">
        <v>212</v>
      </c>
      <c r="B64" t="s">
        <v>89</v>
      </c>
      <c r="C64" s="1" t="s">
        <v>193</v>
      </c>
      <c r="D64" s="1" t="s">
        <v>78</v>
      </c>
      <c r="E64" s="3">
        <v>250000000</v>
      </c>
      <c r="G64" s="3">
        <v>-37970000</v>
      </c>
      <c r="H64" s="3">
        <v>212030000</v>
      </c>
      <c r="I64" s="3">
        <v>0</v>
      </c>
      <c r="J64" s="3">
        <v>212030000</v>
      </c>
      <c r="K64" s="3">
        <v>0</v>
      </c>
      <c r="L64" s="3">
        <v>212030000</v>
      </c>
      <c r="M64" s="3">
        <v>5500000</v>
      </c>
      <c r="N64" s="3">
        <v>21500000</v>
      </c>
      <c r="O64" s="3">
        <v>10.14</v>
      </c>
    </row>
    <row r="65" spans="1:15" x14ac:dyDescent="0.25">
      <c r="A65" t="s">
        <v>212</v>
      </c>
      <c r="B65" t="s">
        <v>265</v>
      </c>
      <c r="C65" s="1" t="s">
        <v>266</v>
      </c>
      <c r="D65" s="1" t="s">
        <v>267</v>
      </c>
      <c r="E65" s="3">
        <v>250000000</v>
      </c>
      <c r="G65" s="3">
        <v>-37970000</v>
      </c>
      <c r="H65" s="3">
        <v>212030000</v>
      </c>
      <c r="I65" s="3">
        <v>0</v>
      </c>
      <c r="J65" s="3">
        <v>212030000</v>
      </c>
      <c r="K65" s="3">
        <v>0</v>
      </c>
      <c r="L65" s="3">
        <v>212030000</v>
      </c>
      <c r="M65" s="3">
        <v>5500000</v>
      </c>
      <c r="N65" s="3">
        <v>21500000</v>
      </c>
      <c r="O65" s="3">
        <v>10.14</v>
      </c>
    </row>
    <row r="66" spans="1:15" x14ac:dyDescent="0.25">
      <c r="A66" t="s">
        <v>212</v>
      </c>
      <c r="B66" t="s">
        <v>152</v>
      </c>
      <c r="C66" s="1" t="s">
        <v>153</v>
      </c>
      <c r="D66" s="1" t="s">
        <v>154</v>
      </c>
      <c r="E66" s="3">
        <v>440000000</v>
      </c>
      <c r="G66" s="3">
        <v>0</v>
      </c>
      <c r="H66" s="3">
        <v>440000000</v>
      </c>
      <c r="I66" s="3">
        <v>0</v>
      </c>
      <c r="J66" s="3">
        <v>440000000</v>
      </c>
      <c r="K66" s="3">
        <v>0</v>
      </c>
      <c r="L66" s="3">
        <v>428800630</v>
      </c>
      <c r="M66" s="3">
        <v>0</v>
      </c>
      <c r="N66" s="3">
        <v>0</v>
      </c>
      <c r="O66" s="3">
        <v>0</v>
      </c>
    </row>
    <row r="67" spans="1:15" x14ac:dyDescent="0.25">
      <c r="A67" t="s">
        <v>212</v>
      </c>
      <c r="B67" t="s">
        <v>268</v>
      </c>
      <c r="C67" s="1" t="s">
        <v>269</v>
      </c>
      <c r="D67" s="1" t="s">
        <v>270</v>
      </c>
      <c r="E67" s="3">
        <v>440000000</v>
      </c>
      <c r="G67" s="3">
        <v>0</v>
      </c>
      <c r="H67" s="3">
        <v>440000000</v>
      </c>
      <c r="I67" s="3">
        <v>0</v>
      </c>
      <c r="J67" s="3">
        <v>440000000</v>
      </c>
      <c r="K67" s="3">
        <v>0</v>
      </c>
      <c r="L67" s="3">
        <v>428800630</v>
      </c>
      <c r="M67" s="3">
        <v>0</v>
      </c>
      <c r="N67" s="3">
        <v>0</v>
      </c>
      <c r="O67" s="3">
        <v>0</v>
      </c>
    </row>
    <row r="68" spans="1:15" x14ac:dyDescent="0.25">
      <c r="A68" t="s">
        <v>212</v>
      </c>
      <c r="B68" t="s">
        <v>182</v>
      </c>
      <c r="C68" s="1" t="s">
        <v>183</v>
      </c>
      <c r="D68" s="1" t="s">
        <v>271</v>
      </c>
      <c r="E68" s="3">
        <v>50000000</v>
      </c>
      <c r="G68" s="3">
        <v>47970000</v>
      </c>
      <c r="H68" s="3">
        <v>97970000</v>
      </c>
      <c r="I68" s="3">
        <v>0</v>
      </c>
      <c r="J68" s="3">
        <v>97970000</v>
      </c>
      <c r="K68" s="3">
        <v>0</v>
      </c>
      <c r="L68" s="3">
        <v>92450000</v>
      </c>
      <c r="M68" s="3">
        <v>13867500</v>
      </c>
      <c r="N68" s="3">
        <v>13867500</v>
      </c>
      <c r="O68" s="3">
        <v>14.15</v>
      </c>
    </row>
    <row r="69" spans="1:15" x14ac:dyDescent="0.25">
      <c r="A69" t="s">
        <v>212</v>
      </c>
      <c r="B69" t="s">
        <v>272</v>
      </c>
      <c r="C69" s="1" t="s">
        <v>273</v>
      </c>
      <c r="D69" s="1" t="s">
        <v>274</v>
      </c>
      <c r="E69" s="3">
        <v>50000000</v>
      </c>
      <c r="G69" s="3">
        <v>47970000</v>
      </c>
      <c r="H69" s="3">
        <v>97970000</v>
      </c>
      <c r="I69" s="3">
        <v>0</v>
      </c>
      <c r="J69" s="3">
        <v>97970000</v>
      </c>
      <c r="K69" s="3">
        <v>0</v>
      </c>
      <c r="L69" s="3">
        <v>92450000</v>
      </c>
      <c r="M69" s="3">
        <v>13867500</v>
      </c>
      <c r="N69" s="3">
        <v>13867500</v>
      </c>
      <c r="O69" s="3">
        <v>14.15</v>
      </c>
    </row>
    <row r="70" spans="1:15" x14ac:dyDescent="0.25">
      <c r="A70" t="s">
        <v>212</v>
      </c>
      <c r="B70" t="s">
        <v>134</v>
      </c>
      <c r="C70" s="1" t="s">
        <v>135</v>
      </c>
      <c r="D70" s="1" t="s">
        <v>136</v>
      </c>
      <c r="E70" s="3">
        <v>1152400000</v>
      </c>
      <c r="G70" s="3">
        <v>246473939</v>
      </c>
      <c r="H70" s="3">
        <v>1398873939</v>
      </c>
      <c r="I70" s="3">
        <v>0</v>
      </c>
      <c r="J70" s="3">
        <v>1398873939</v>
      </c>
      <c r="K70" s="3">
        <v>0</v>
      </c>
      <c r="L70" s="3">
        <v>1383000000</v>
      </c>
      <c r="M70" s="3">
        <v>123064805</v>
      </c>
      <c r="N70" s="3">
        <v>908934658</v>
      </c>
      <c r="O70" s="3">
        <v>64.98</v>
      </c>
    </row>
    <row r="71" spans="1:15" x14ac:dyDescent="0.25">
      <c r="A71" t="s">
        <v>212</v>
      </c>
      <c r="B71" t="s">
        <v>275</v>
      </c>
      <c r="C71" s="1" t="s">
        <v>276</v>
      </c>
      <c r="D71" s="1" t="s">
        <v>277</v>
      </c>
      <c r="E71" s="3">
        <v>1052400000</v>
      </c>
      <c r="G71" s="3">
        <v>256473939</v>
      </c>
      <c r="H71" s="3">
        <v>1308873939</v>
      </c>
      <c r="I71" s="3">
        <v>0</v>
      </c>
      <c r="J71" s="3">
        <v>1308873939</v>
      </c>
      <c r="K71" s="3">
        <v>0</v>
      </c>
      <c r="L71" s="3">
        <v>1293000000</v>
      </c>
      <c r="M71" s="3">
        <v>123064805</v>
      </c>
      <c r="N71" s="3">
        <v>899934658</v>
      </c>
      <c r="O71" s="3">
        <v>68.760000000000005</v>
      </c>
    </row>
    <row r="72" spans="1:15" x14ac:dyDescent="0.25">
      <c r="A72" t="s">
        <v>212</v>
      </c>
      <c r="B72" t="s">
        <v>278</v>
      </c>
      <c r="C72" s="1" t="s">
        <v>279</v>
      </c>
      <c r="D72" s="1" t="s">
        <v>280</v>
      </c>
      <c r="E72" s="3">
        <v>100000000</v>
      </c>
      <c r="G72" s="3">
        <v>-10000000</v>
      </c>
      <c r="H72" s="3">
        <v>90000000</v>
      </c>
      <c r="I72" s="3">
        <v>0</v>
      </c>
      <c r="J72" s="3">
        <v>90000000</v>
      </c>
      <c r="K72" s="3">
        <v>0</v>
      </c>
      <c r="L72" s="3">
        <v>90000000</v>
      </c>
      <c r="M72" s="3">
        <v>0</v>
      </c>
      <c r="N72" s="3">
        <v>9000000</v>
      </c>
      <c r="O72" s="3">
        <v>100</v>
      </c>
    </row>
    <row r="73" spans="1:15" x14ac:dyDescent="0.25">
      <c r="A73" t="s">
        <v>212</v>
      </c>
      <c r="B73" t="s">
        <v>180</v>
      </c>
      <c r="C73" s="1" t="s">
        <v>181</v>
      </c>
      <c r="D73" s="1" t="s">
        <v>73</v>
      </c>
      <c r="E73" s="3">
        <v>3699214000</v>
      </c>
      <c r="G73" s="3">
        <v>0</v>
      </c>
      <c r="H73" s="3">
        <v>3699214000</v>
      </c>
      <c r="I73" s="3">
        <v>0</v>
      </c>
      <c r="J73" s="3">
        <v>3699214000</v>
      </c>
      <c r="K73" s="3">
        <v>1212701250</v>
      </c>
      <c r="L73" s="3">
        <v>3171225732</v>
      </c>
      <c r="M73" s="3">
        <v>7731666</v>
      </c>
      <c r="N73" s="3">
        <v>977916695</v>
      </c>
      <c r="O73" s="3">
        <v>26.44</v>
      </c>
    </row>
    <row r="74" spans="1:15" x14ac:dyDescent="0.25">
      <c r="A74" t="s">
        <v>212</v>
      </c>
      <c r="B74" t="s">
        <v>281</v>
      </c>
      <c r="C74" s="1" t="s">
        <v>282</v>
      </c>
      <c r="D74" s="1" t="s">
        <v>283</v>
      </c>
      <c r="E74" s="3">
        <v>1459214000</v>
      </c>
      <c r="G74" s="3">
        <v>0</v>
      </c>
      <c r="H74" s="3">
        <v>1459214000</v>
      </c>
      <c r="I74" s="3">
        <v>0</v>
      </c>
      <c r="J74" s="3">
        <v>1459214000</v>
      </c>
      <c r="K74" s="3">
        <v>0</v>
      </c>
      <c r="L74" s="3">
        <v>1298124482</v>
      </c>
      <c r="M74" s="3">
        <v>0</v>
      </c>
      <c r="N74" s="3">
        <v>776355863</v>
      </c>
      <c r="O74" s="3">
        <v>53.2</v>
      </c>
    </row>
    <row r="75" spans="1:15" x14ac:dyDescent="0.25">
      <c r="A75" t="s">
        <v>212</v>
      </c>
      <c r="B75" t="s">
        <v>284</v>
      </c>
      <c r="C75" s="1" t="s">
        <v>285</v>
      </c>
      <c r="D75" s="1" t="s">
        <v>286</v>
      </c>
      <c r="E75" s="3">
        <v>2240000000</v>
      </c>
      <c r="G75" s="3">
        <v>0</v>
      </c>
      <c r="H75" s="3">
        <v>2240000000</v>
      </c>
      <c r="I75" s="3">
        <v>0</v>
      </c>
      <c r="J75" s="3">
        <v>2240000000</v>
      </c>
      <c r="K75" s="3">
        <v>1212701250</v>
      </c>
      <c r="L75" s="3">
        <v>1873101250</v>
      </c>
      <c r="M75" s="3">
        <v>7731666</v>
      </c>
      <c r="N75" s="3">
        <v>201560832</v>
      </c>
      <c r="O75" s="3">
        <v>90</v>
      </c>
    </row>
    <row r="76" spans="1:15" x14ac:dyDescent="0.25">
      <c r="A76" t="s">
        <v>212</v>
      </c>
      <c r="B76" t="s">
        <v>90</v>
      </c>
      <c r="C76" s="1" t="s">
        <v>155</v>
      </c>
      <c r="D76" s="1" t="s">
        <v>156</v>
      </c>
      <c r="E76" s="3">
        <v>11669392000</v>
      </c>
      <c r="G76" s="3">
        <v>0</v>
      </c>
      <c r="H76" s="3">
        <v>11669392000</v>
      </c>
      <c r="I76" s="3">
        <v>0</v>
      </c>
      <c r="J76" s="3">
        <v>11669392000</v>
      </c>
      <c r="K76" s="3">
        <v>242784578</v>
      </c>
      <c r="L76" s="3">
        <v>7703279609</v>
      </c>
      <c r="M76" s="3">
        <v>486147123</v>
      </c>
      <c r="N76" s="3">
        <v>814823971.45000005</v>
      </c>
      <c r="O76" s="3">
        <v>6.98</v>
      </c>
    </row>
    <row r="77" spans="1:15" x14ac:dyDescent="0.25">
      <c r="A77" t="s">
        <v>212</v>
      </c>
      <c r="B77" t="s">
        <v>177</v>
      </c>
      <c r="C77" s="1" t="s">
        <v>178</v>
      </c>
      <c r="D77" s="1" t="s">
        <v>179</v>
      </c>
      <c r="E77" s="3">
        <v>700000000</v>
      </c>
      <c r="G77" s="3">
        <v>0</v>
      </c>
      <c r="H77" s="3">
        <v>700000000</v>
      </c>
      <c r="I77" s="3">
        <v>0</v>
      </c>
      <c r="J77" s="3">
        <v>700000000</v>
      </c>
      <c r="K77" s="3">
        <v>46142480</v>
      </c>
      <c r="L77" s="3">
        <v>603110216</v>
      </c>
      <c r="M77" s="3">
        <v>0</v>
      </c>
      <c r="N77" s="3">
        <v>0</v>
      </c>
      <c r="O77" s="3">
        <v>0</v>
      </c>
    </row>
    <row r="78" spans="1:15" x14ac:dyDescent="0.25">
      <c r="A78" t="s">
        <v>212</v>
      </c>
      <c r="B78" t="s">
        <v>287</v>
      </c>
      <c r="C78" s="1" t="s">
        <v>288</v>
      </c>
      <c r="D78" s="1" t="s">
        <v>289</v>
      </c>
      <c r="E78" s="3">
        <v>700000000</v>
      </c>
      <c r="G78" s="3">
        <v>0</v>
      </c>
      <c r="H78" s="3">
        <v>700000000</v>
      </c>
      <c r="I78" s="3">
        <v>0</v>
      </c>
      <c r="J78" s="3">
        <v>700000000</v>
      </c>
      <c r="K78" s="3">
        <v>46142480</v>
      </c>
      <c r="L78" s="3">
        <v>603110216</v>
      </c>
      <c r="M78" s="3">
        <v>0</v>
      </c>
      <c r="N78" s="3">
        <v>0</v>
      </c>
      <c r="O78" s="3">
        <v>0</v>
      </c>
    </row>
    <row r="79" spans="1:15" x14ac:dyDescent="0.25">
      <c r="A79" t="s">
        <v>212</v>
      </c>
      <c r="B79" t="s">
        <v>157</v>
      </c>
      <c r="C79" s="1" t="s">
        <v>158</v>
      </c>
      <c r="D79" s="1" t="s">
        <v>159</v>
      </c>
      <c r="E79" s="3">
        <v>8984392000</v>
      </c>
      <c r="G79" s="3">
        <v>0</v>
      </c>
      <c r="H79" s="3">
        <v>8984392000</v>
      </c>
      <c r="I79" s="3">
        <v>0</v>
      </c>
      <c r="J79" s="3">
        <v>8984392000</v>
      </c>
      <c r="K79" s="3">
        <v>0</v>
      </c>
      <c r="L79" s="3">
        <v>5372650237</v>
      </c>
      <c r="M79" s="3">
        <v>486147123</v>
      </c>
      <c r="N79" s="3">
        <v>803130423.45000005</v>
      </c>
      <c r="O79" s="3">
        <v>8.94</v>
      </c>
    </row>
    <row r="80" spans="1:15" x14ac:dyDescent="0.25">
      <c r="A80" t="s">
        <v>212</v>
      </c>
      <c r="B80" t="s">
        <v>290</v>
      </c>
      <c r="C80" s="1" t="s">
        <v>291</v>
      </c>
      <c r="D80" s="1" t="s">
        <v>292</v>
      </c>
      <c r="E80" s="3">
        <v>8984392000</v>
      </c>
      <c r="G80" s="3">
        <v>0</v>
      </c>
      <c r="H80" s="3">
        <v>8984392000</v>
      </c>
      <c r="I80" s="3">
        <v>0</v>
      </c>
      <c r="J80" s="3">
        <v>8984392000</v>
      </c>
      <c r="K80" s="3">
        <v>0</v>
      </c>
      <c r="L80" s="3">
        <v>5372650237</v>
      </c>
      <c r="M80" s="3">
        <v>486147123</v>
      </c>
      <c r="N80" s="3">
        <v>803130423.45000005</v>
      </c>
      <c r="O80" s="3">
        <v>8.94</v>
      </c>
    </row>
    <row r="81" spans="1:15" x14ac:dyDescent="0.25">
      <c r="A81" t="s">
        <v>212</v>
      </c>
      <c r="B81" t="s">
        <v>185</v>
      </c>
      <c r="C81" s="1" t="s">
        <v>186</v>
      </c>
      <c r="D81" s="1" t="s">
        <v>187</v>
      </c>
      <c r="E81" s="3">
        <v>1870000000</v>
      </c>
      <c r="G81" s="3">
        <v>0</v>
      </c>
      <c r="H81" s="3">
        <v>1870000000</v>
      </c>
      <c r="I81" s="3">
        <v>0</v>
      </c>
      <c r="J81" s="3">
        <v>1870000000</v>
      </c>
      <c r="K81" s="3">
        <v>159885178</v>
      </c>
      <c r="L81" s="3">
        <v>1690762236</v>
      </c>
      <c r="M81" s="3">
        <v>0</v>
      </c>
      <c r="N81" s="3">
        <v>11693548</v>
      </c>
      <c r="O81" s="3">
        <v>0.63</v>
      </c>
    </row>
    <row r="82" spans="1:15" x14ac:dyDescent="0.25">
      <c r="A82" t="s">
        <v>212</v>
      </c>
      <c r="B82" t="s">
        <v>293</v>
      </c>
      <c r="C82" s="1" t="s">
        <v>294</v>
      </c>
      <c r="D82" s="1" t="s">
        <v>295</v>
      </c>
      <c r="E82" s="3">
        <v>1870000000</v>
      </c>
      <c r="G82" s="3">
        <v>0</v>
      </c>
      <c r="H82" s="3">
        <v>1870000000</v>
      </c>
      <c r="I82" s="3">
        <v>0</v>
      </c>
      <c r="J82" s="3">
        <v>1870000000</v>
      </c>
      <c r="K82" s="3">
        <v>159885178</v>
      </c>
      <c r="L82" s="3">
        <v>1690762236</v>
      </c>
      <c r="M82" s="3">
        <v>0</v>
      </c>
      <c r="N82" s="3">
        <v>11693548</v>
      </c>
      <c r="O82" s="3">
        <v>0.63</v>
      </c>
    </row>
    <row r="83" spans="1:15" x14ac:dyDescent="0.25">
      <c r="A83" t="s">
        <v>212</v>
      </c>
      <c r="B83" t="s">
        <v>188</v>
      </c>
      <c r="C83" s="1" t="s">
        <v>189</v>
      </c>
      <c r="D83" s="1" t="s">
        <v>190</v>
      </c>
      <c r="E83" s="3">
        <v>75000000</v>
      </c>
      <c r="G83" s="3">
        <v>0</v>
      </c>
      <c r="H83" s="3">
        <v>75000000</v>
      </c>
      <c r="I83" s="3">
        <v>0</v>
      </c>
      <c r="J83" s="3">
        <v>75000000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</row>
    <row r="84" spans="1:15" x14ac:dyDescent="0.25">
      <c r="A84" t="s">
        <v>212</v>
      </c>
      <c r="B84" t="s">
        <v>296</v>
      </c>
      <c r="C84" s="1" t="s">
        <v>297</v>
      </c>
      <c r="D84" s="1" t="s">
        <v>298</v>
      </c>
      <c r="E84" s="3">
        <v>75000000</v>
      </c>
      <c r="G84" s="3">
        <v>0</v>
      </c>
      <c r="H84" s="3">
        <v>75000000</v>
      </c>
      <c r="I84" s="3">
        <v>0</v>
      </c>
      <c r="J84" s="3">
        <v>75000000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</row>
    <row r="85" spans="1:15" x14ac:dyDescent="0.25">
      <c r="A85" t="s">
        <v>212</v>
      </c>
      <c r="B85" t="s">
        <v>91</v>
      </c>
      <c r="C85" s="1" t="s">
        <v>191</v>
      </c>
      <c r="D85" s="1" t="s">
        <v>192</v>
      </c>
      <c r="E85" s="3">
        <v>40000000</v>
      </c>
      <c r="G85" s="3">
        <v>0</v>
      </c>
      <c r="H85" s="3">
        <v>40000000</v>
      </c>
      <c r="I85" s="3">
        <v>0</v>
      </c>
      <c r="J85" s="3">
        <v>40000000</v>
      </c>
      <c r="K85" s="3">
        <v>36756920</v>
      </c>
      <c r="L85" s="3">
        <v>36756920</v>
      </c>
      <c r="M85" s="3">
        <v>0</v>
      </c>
      <c r="N85" s="3">
        <v>0</v>
      </c>
      <c r="O85" s="3">
        <v>0</v>
      </c>
    </row>
    <row r="86" spans="1:15" x14ac:dyDescent="0.25">
      <c r="A86" t="s">
        <v>212</v>
      </c>
      <c r="B86" t="s">
        <v>299</v>
      </c>
      <c r="C86" s="1" t="s">
        <v>300</v>
      </c>
      <c r="D86" s="1" t="s">
        <v>301</v>
      </c>
      <c r="E86" s="3">
        <v>40000000</v>
      </c>
      <c r="G86" s="3">
        <v>0</v>
      </c>
      <c r="H86" s="3">
        <v>40000000</v>
      </c>
      <c r="I86" s="3">
        <v>0</v>
      </c>
      <c r="J86" s="3">
        <v>40000000</v>
      </c>
      <c r="K86" s="3">
        <v>36756920</v>
      </c>
      <c r="L86" s="3">
        <v>36756920</v>
      </c>
      <c r="M86" s="3">
        <v>0</v>
      </c>
      <c r="N86" s="3">
        <v>0</v>
      </c>
      <c r="O86" s="3">
        <v>0</v>
      </c>
    </row>
    <row r="87" spans="1:15" x14ac:dyDescent="0.25">
      <c r="A87" t="s">
        <v>212</v>
      </c>
      <c r="B87" t="s">
        <v>92</v>
      </c>
      <c r="C87" s="1" t="s">
        <v>114</v>
      </c>
      <c r="D87" s="1" t="s">
        <v>115</v>
      </c>
      <c r="E87" s="3">
        <v>4682474000</v>
      </c>
      <c r="G87" s="3">
        <v>0</v>
      </c>
      <c r="H87" s="3">
        <v>4682474000</v>
      </c>
      <c r="I87" s="3">
        <v>0</v>
      </c>
      <c r="J87" s="3">
        <v>4682474000</v>
      </c>
      <c r="K87" s="3">
        <v>83565603</v>
      </c>
      <c r="L87" s="3">
        <v>3861709156</v>
      </c>
      <c r="M87" s="3">
        <v>253099864</v>
      </c>
      <c r="N87" s="3">
        <v>1640596915</v>
      </c>
      <c r="O87" s="3">
        <v>35.04</v>
      </c>
    </row>
    <row r="88" spans="1:15" x14ac:dyDescent="0.25">
      <c r="A88" t="s">
        <v>212</v>
      </c>
      <c r="B88" t="s">
        <v>143</v>
      </c>
      <c r="C88" s="1" t="s">
        <v>144</v>
      </c>
      <c r="D88" s="1" t="s">
        <v>145</v>
      </c>
      <c r="E88" s="3">
        <v>500000000</v>
      </c>
      <c r="G88" s="3">
        <v>0</v>
      </c>
      <c r="H88" s="3">
        <v>500000000</v>
      </c>
      <c r="I88" s="3">
        <v>0</v>
      </c>
      <c r="J88" s="3">
        <v>500000000</v>
      </c>
      <c r="K88" s="3">
        <v>0</v>
      </c>
      <c r="L88" s="3">
        <v>157218067</v>
      </c>
      <c r="M88" s="3">
        <v>0</v>
      </c>
      <c r="N88" s="3">
        <v>79814731</v>
      </c>
      <c r="O88" s="3">
        <v>15.96</v>
      </c>
    </row>
    <row r="89" spans="1:15" x14ac:dyDescent="0.25">
      <c r="A89" t="s">
        <v>212</v>
      </c>
      <c r="B89" t="s">
        <v>302</v>
      </c>
      <c r="C89" s="1" t="s">
        <v>303</v>
      </c>
      <c r="D89" s="1" t="s">
        <v>304</v>
      </c>
      <c r="E89" s="3">
        <v>500000000</v>
      </c>
      <c r="G89" s="3">
        <v>0</v>
      </c>
      <c r="H89" s="3">
        <v>500000000</v>
      </c>
      <c r="I89" s="3">
        <v>0</v>
      </c>
      <c r="J89" s="3">
        <v>500000000</v>
      </c>
      <c r="K89" s="3">
        <v>0</v>
      </c>
      <c r="L89" s="3">
        <v>157218067</v>
      </c>
      <c r="M89" s="3">
        <v>0</v>
      </c>
      <c r="N89" s="3">
        <v>79814731</v>
      </c>
      <c r="O89" s="3">
        <v>15.96</v>
      </c>
    </row>
    <row r="90" spans="1:15" x14ac:dyDescent="0.25">
      <c r="A90" t="s">
        <v>212</v>
      </c>
      <c r="B90" t="s">
        <v>118</v>
      </c>
      <c r="C90" s="1" t="s">
        <v>119</v>
      </c>
      <c r="D90" s="1" t="s">
        <v>120</v>
      </c>
      <c r="E90" s="3">
        <v>4182474000</v>
      </c>
      <c r="G90" s="3">
        <v>0</v>
      </c>
      <c r="H90" s="3">
        <v>4182474000</v>
      </c>
      <c r="I90" s="3">
        <v>0</v>
      </c>
      <c r="J90" s="3">
        <v>4182474000</v>
      </c>
      <c r="K90" s="3">
        <v>83565603</v>
      </c>
      <c r="L90" s="3">
        <v>3704491089</v>
      </c>
      <c r="M90" s="3">
        <v>253099864</v>
      </c>
      <c r="N90" s="3">
        <v>1560782184</v>
      </c>
      <c r="O90" s="3">
        <v>37.32</v>
      </c>
    </row>
    <row r="91" spans="1:15" x14ac:dyDescent="0.25">
      <c r="A91" t="s">
        <v>212</v>
      </c>
      <c r="B91" t="s">
        <v>305</v>
      </c>
      <c r="C91" s="1" t="s">
        <v>306</v>
      </c>
      <c r="D91" s="1" t="s">
        <v>307</v>
      </c>
      <c r="E91" s="3">
        <v>4182474000</v>
      </c>
      <c r="G91" s="3">
        <v>0</v>
      </c>
      <c r="H91" s="3">
        <v>4182474000</v>
      </c>
      <c r="I91" s="3">
        <v>0</v>
      </c>
      <c r="J91" s="3">
        <v>4182474000</v>
      </c>
      <c r="K91" s="3">
        <v>83565603</v>
      </c>
      <c r="L91" s="3">
        <v>3704491089</v>
      </c>
      <c r="M91" s="3">
        <v>253099864</v>
      </c>
      <c r="N91" s="3">
        <v>1560782184</v>
      </c>
      <c r="O91" s="3">
        <v>37.32</v>
      </c>
    </row>
    <row r="92" spans="1:15" x14ac:dyDescent="0.25">
      <c r="A92" t="s">
        <v>212</v>
      </c>
      <c r="B92" t="s">
        <v>308</v>
      </c>
      <c r="C92" s="1" t="s">
        <v>309</v>
      </c>
      <c r="D92" s="1" t="s">
        <v>221</v>
      </c>
      <c r="E92" s="3">
        <v>27544263000</v>
      </c>
      <c r="G92" s="3">
        <v>-6591892753</v>
      </c>
      <c r="H92" s="3">
        <v>20952370247</v>
      </c>
      <c r="I92" s="3">
        <v>0</v>
      </c>
      <c r="J92" s="3">
        <v>20952370247</v>
      </c>
      <c r="K92" s="3">
        <v>0</v>
      </c>
      <c r="L92" s="3">
        <v>20699523595.939999</v>
      </c>
      <c r="M92" s="3">
        <v>375927427</v>
      </c>
      <c r="N92" s="3">
        <v>15156125468.549999</v>
      </c>
      <c r="O92" s="3">
        <v>72.34</v>
      </c>
    </row>
    <row r="93" spans="1:15" x14ac:dyDescent="0.25">
      <c r="A93" t="s">
        <v>212</v>
      </c>
      <c r="B93" t="s">
        <v>310</v>
      </c>
      <c r="C93" s="14" t="s">
        <v>311</v>
      </c>
      <c r="D93" s="14" t="s">
        <v>113</v>
      </c>
      <c r="E93" s="15">
        <v>22997582611</v>
      </c>
      <c r="F93" s="15"/>
      <c r="G93" s="15">
        <v>-5600214256</v>
      </c>
      <c r="H93" s="15">
        <v>17397368355</v>
      </c>
      <c r="I93" s="3">
        <v>0</v>
      </c>
      <c r="J93" s="3">
        <v>17397368355</v>
      </c>
      <c r="K93" s="3">
        <v>0</v>
      </c>
      <c r="L93" s="3">
        <v>17369056203.5</v>
      </c>
      <c r="M93" s="3">
        <v>375927427</v>
      </c>
      <c r="N93" s="3">
        <v>13479054269</v>
      </c>
      <c r="O93" s="3">
        <v>77.48</v>
      </c>
    </row>
    <row r="94" spans="1:15" x14ac:dyDescent="0.25">
      <c r="A94" t="s">
        <v>212</v>
      </c>
      <c r="B94" t="s">
        <v>312</v>
      </c>
      <c r="C94" s="14" t="s">
        <v>313</v>
      </c>
      <c r="D94" s="14" t="s">
        <v>314</v>
      </c>
      <c r="E94" s="15">
        <v>5364500000</v>
      </c>
      <c r="F94" s="15"/>
      <c r="G94" s="15">
        <v>-808000751</v>
      </c>
      <c r="H94" s="15">
        <v>4556499249</v>
      </c>
      <c r="I94" s="3">
        <v>0</v>
      </c>
      <c r="J94" s="3">
        <v>4556499249</v>
      </c>
      <c r="K94" s="3">
        <v>0</v>
      </c>
      <c r="L94" s="3">
        <v>4554645620</v>
      </c>
      <c r="M94" s="3">
        <v>166188924</v>
      </c>
      <c r="N94" s="3">
        <v>3409617111</v>
      </c>
      <c r="O94" s="3">
        <v>74.83</v>
      </c>
    </row>
    <row r="95" spans="1:15" x14ac:dyDescent="0.25">
      <c r="A95" t="s">
        <v>212</v>
      </c>
      <c r="B95" t="s">
        <v>315</v>
      </c>
      <c r="C95" s="1" t="s">
        <v>316</v>
      </c>
      <c r="D95" s="1" t="s">
        <v>151</v>
      </c>
      <c r="E95" s="3">
        <v>450000000</v>
      </c>
      <c r="G95" s="3">
        <v>-305268600</v>
      </c>
      <c r="H95" s="3">
        <v>144731400</v>
      </c>
      <c r="I95" s="3">
        <v>0</v>
      </c>
      <c r="J95" s="3">
        <v>144731400</v>
      </c>
      <c r="K95" s="3">
        <v>0</v>
      </c>
      <c r="L95" s="3">
        <v>142877771</v>
      </c>
      <c r="M95" s="3">
        <v>0</v>
      </c>
      <c r="N95" s="3">
        <v>142877771</v>
      </c>
      <c r="O95" s="3">
        <v>98.72</v>
      </c>
    </row>
    <row r="96" spans="1:15" x14ac:dyDescent="0.25">
      <c r="A96" t="s">
        <v>212</v>
      </c>
      <c r="B96" t="s">
        <v>317</v>
      </c>
      <c r="C96" s="1" t="s">
        <v>318</v>
      </c>
      <c r="D96" s="1" t="s">
        <v>264</v>
      </c>
      <c r="E96" s="3">
        <v>450000000</v>
      </c>
      <c r="G96" s="3">
        <v>-305268600</v>
      </c>
      <c r="H96" s="3">
        <v>144731400</v>
      </c>
      <c r="I96" s="3">
        <v>0</v>
      </c>
      <c r="J96" s="3">
        <v>144731400</v>
      </c>
      <c r="K96" s="3">
        <v>0</v>
      </c>
      <c r="L96" s="3">
        <v>142877771</v>
      </c>
      <c r="M96" s="3">
        <v>0</v>
      </c>
      <c r="N96" s="3">
        <v>142877771</v>
      </c>
      <c r="O96" s="3">
        <v>98.72</v>
      </c>
    </row>
    <row r="97" spans="1:15" x14ac:dyDescent="0.25">
      <c r="A97" t="s">
        <v>212</v>
      </c>
      <c r="B97" t="s">
        <v>319</v>
      </c>
      <c r="C97" s="1" t="s">
        <v>320</v>
      </c>
      <c r="D97" s="1" t="s">
        <v>78</v>
      </c>
      <c r="E97" s="3">
        <v>630000000</v>
      </c>
      <c r="G97" s="3">
        <v>0</v>
      </c>
      <c r="H97" s="3">
        <v>630000000</v>
      </c>
      <c r="I97" s="3">
        <v>0</v>
      </c>
      <c r="J97" s="3">
        <v>630000000</v>
      </c>
      <c r="K97" s="3">
        <v>0</v>
      </c>
      <c r="L97" s="3">
        <v>630000000</v>
      </c>
      <c r="M97" s="3">
        <v>73913924</v>
      </c>
      <c r="N97" s="3">
        <v>278909160</v>
      </c>
      <c r="O97" s="3">
        <v>44.27</v>
      </c>
    </row>
    <row r="98" spans="1:15" x14ac:dyDescent="0.25">
      <c r="A98" t="s">
        <v>212</v>
      </c>
      <c r="B98" t="s">
        <v>321</v>
      </c>
      <c r="C98" s="1" t="s">
        <v>322</v>
      </c>
      <c r="D98" s="1" t="s">
        <v>267</v>
      </c>
      <c r="E98" s="3">
        <v>630000000</v>
      </c>
      <c r="G98" s="3">
        <v>0</v>
      </c>
      <c r="H98" s="3">
        <v>630000000</v>
      </c>
      <c r="I98" s="3">
        <v>0</v>
      </c>
      <c r="J98" s="3">
        <v>630000000</v>
      </c>
      <c r="K98" s="3">
        <v>0</v>
      </c>
      <c r="L98" s="3">
        <v>630000000</v>
      </c>
      <c r="M98" s="3">
        <v>73913924</v>
      </c>
      <c r="N98" s="3">
        <v>278909160</v>
      </c>
      <c r="O98" s="3">
        <v>44.27</v>
      </c>
    </row>
    <row r="99" spans="1:15" x14ac:dyDescent="0.25">
      <c r="A99" t="s">
        <v>212</v>
      </c>
      <c r="B99" t="s">
        <v>323</v>
      </c>
      <c r="C99" s="1" t="s">
        <v>324</v>
      </c>
      <c r="D99" s="1" t="s">
        <v>154</v>
      </c>
      <c r="E99" s="3">
        <v>450000000</v>
      </c>
      <c r="G99" s="3">
        <v>-71998740</v>
      </c>
      <c r="H99" s="3">
        <v>378001260</v>
      </c>
      <c r="I99" s="3">
        <v>0</v>
      </c>
      <c r="J99" s="3">
        <v>378001260</v>
      </c>
      <c r="K99" s="3">
        <v>0</v>
      </c>
      <c r="L99" s="3">
        <v>378001260</v>
      </c>
      <c r="M99" s="3">
        <v>0</v>
      </c>
      <c r="N99" s="3">
        <v>333334008</v>
      </c>
      <c r="O99" s="3">
        <v>88.18</v>
      </c>
    </row>
    <row r="100" spans="1:15" x14ac:dyDescent="0.25">
      <c r="A100" t="s">
        <v>212</v>
      </c>
      <c r="B100" t="s">
        <v>325</v>
      </c>
      <c r="C100" s="1" t="s">
        <v>326</v>
      </c>
      <c r="D100" s="1" t="s">
        <v>270</v>
      </c>
      <c r="E100" s="3">
        <v>450000000</v>
      </c>
      <c r="G100" s="3">
        <v>-71998740</v>
      </c>
      <c r="H100" s="3">
        <v>378001260</v>
      </c>
      <c r="I100" s="3">
        <v>0</v>
      </c>
      <c r="J100" s="3">
        <v>378001260</v>
      </c>
      <c r="K100" s="3">
        <v>0</v>
      </c>
      <c r="L100" s="3">
        <v>378001260</v>
      </c>
      <c r="M100" s="3">
        <v>0</v>
      </c>
      <c r="N100" s="3">
        <v>333334008</v>
      </c>
      <c r="O100" s="3">
        <v>88.18</v>
      </c>
    </row>
    <row r="101" spans="1:15" x14ac:dyDescent="0.25">
      <c r="A101" t="s">
        <v>212</v>
      </c>
      <c r="B101" t="s">
        <v>327</v>
      </c>
      <c r="C101" s="1" t="s">
        <v>328</v>
      </c>
      <c r="D101" s="1" t="s">
        <v>136</v>
      </c>
      <c r="E101" s="3">
        <v>78500000</v>
      </c>
      <c r="G101" s="3">
        <v>-62946551</v>
      </c>
      <c r="H101" s="3">
        <v>15553449</v>
      </c>
      <c r="I101" s="3">
        <v>0</v>
      </c>
      <c r="J101" s="3">
        <v>15553449</v>
      </c>
      <c r="K101" s="3">
        <v>0</v>
      </c>
      <c r="L101" s="3">
        <v>15553449</v>
      </c>
      <c r="M101" s="3">
        <v>0</v>
      </c>
      <c r="N101" s="3">
        <v>11433333</v>
      </c>
      <c r="O101" s="3">
        <v>73.510000000000005</v>
      </c>
    </row>
    <row r="102" spans="1:15" x14ac:dyDescent="0.25">
      <c r="A102" t="s">
        <v>212</v>
      </c>
      <c r="B102" t="s">
        <v>329</v>
      </c>
      <c r="C102" s="1" t="s">
        <v>330</v>
      </c>
      <c r="D102" s="1" t="s">
        <v>277</v>
      </c>
      <c r="E102" s="3">
        <v>50000000</v>
      </c>
      <c r="G102" s="3">
        <v>-34446551</v>
      </c>
      <c r="H102" s="3">
        <v>15553449</v>
      </c>
      <c r="I102" s="3">
        <v>0</v>
      </c>
      <c r="J102" s="3">
        <v>15553449</v>
      </c>
      <c r="K102" s="3">
        <v>0</v>
      </c>
      <c r="L102" s="3">
        <v>15553449</v>
      </c>
      <c r="M102" s="3">
        <v>0</v>
      </c>
      <c r="N102" s="3">
        <v>11433333</v>
      </c>
      <c r="O102" s="3">
        <v>73.510000000000005</v>
      </c>
    </row>
    <row r="103" spans="1:15" x14ac:dyDescent="0.25">
      <c r="A103" t="s">
        <v>212</v>
      </c>
      <c r="B103" t="s">
        <v>331</v>
      </c>
      <c r="C103" s="1" t="s">
        <v>332</v>
      </c>
      <c r="D103" s="1" t="s">
        <v>280</v>
      </c>
      <c r="E103" s="3">
        <v>28500000</v>
      </c>
      <c r="G103" s="3">
        <v>-28500000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</row>
    <row r="104" spans="1:15" x14ac:dyDescent="0.25">
      <c r="A104" t="s">
        <v>212</v>
      </c>
      <c r="B104" t="s">
        <v>333</v>
      </c>
      <c r="C104" s="1" t="s">
        <v>334</v>
      </c>
      <c r="D104" s="1" t="s">
        <v>73</v>
      </c>
      <c r="E104" s="3">
        <v>3756000000</v>
      </c>
      <c r="G104" s="3">
        <v>-367786860</v>
      </c>
      <c r="H104" s="3">
        <v>3388213140</v>
      </c>
      <c r="I104" s="3">
        <v>0</v>
      </c>
      <c r="J104" s="3">
        <v>3388213140</v>
      </c>
      <c r="K104" s="3">
        <v>0</v>
      </c>
      <c r="L104" s="3">
        <v>3388213140</v>
      </c>
      <c r="M104" s="3">
        <v>92275000</v>
      </c>
      <c r="N104" s="3">
        <v>2643062839</v>
      </c>
      <c r="O104" s="3">
        <v>78.010000000000005</v>
      </c>
    </row>
    <row r="105" spans="1:15" x14ac:dyDescent="0.25">
      <c r="A105" t="s">
        <v>212</v>
      </c>
      <c r="B105" t="s">
        <v>335</v>
      </c>
      <c r="C105" s="1" t="s">
        <v>336</v>
      </c>
      <c r="D105" s="1" t="s">
        <v>283</v>
      </c>
      <c r="E105" s="3">
        <v>2356000000</v>
      </c>
      <c r="G105" s="3">
        <v>-27932627</v>
      </c>
      <c r="H105" s="3">
        <v>2328067373</v>
      </c>
      <c r="I105" s="3">
        <v>0</v>
      </c>
      <c r="J105" s="3">
        <v>2328067373</v>
      </c>
      <c r="K105" s="3">
        <v>0</v>
      </c>
      <c r="L105" s="3">
        <v>2328067373</v>
      </c>
      <c r="M105" s="3">
        <v>39975000</v>
      </c>
      <c r="N105" s="3">
        <v>1629594106</v>
      </c>
      <c r="O105" s="3">
        <v>700</v>
      </c>
    </row>
    <row r="106" spans="1:15" x14ac:dyDescent="0.25">
      <c r="A106" t="s">
        <v>212</v>
      </c>
      <c r="B106" t="s">
        <v>337</v>
      </c>
      <c r="C106" s="1" t="s">
        <v>338</v>
      </c>
      <c r="D106" s="1" t="s">
        <v>286</v>
      </c>
      <c r="E106" s="3">
        <v>1400000000</v>
      </c>
      <c r="G106" s="3">
        <v>-339854233</v>
      </c>
      <c r="H106" s="3">
        <v>1060145767</v>
      </c>
      <c r="I106" s="3">
        <v>0</v>
      </c>
      <c r="J106" s="3">
        <v>1060145767</v>
      </c>
      <c r="K106" s="3">
        <v>0</v>
      </c>
      <c r="L106" s="3">
        <v>1060145767</v>
      </c>
      <c r="M106" s="3">
        <v>52300000</v>
      </c>
      <c r="N106" s="3">
        <v>1013468733</v>
      </c>
      <c r="O106" s="3">
        <v>95.6</v>
      </c>
    </row>
    <row r="107" spans="1:15" x14ac:dyDescent="0.25">
      <c r="A107" t="s">
        <v>212</v>
      </c>
      <c r="B107" t="s">
        <v>339</v>
      </c>
      <c r="C107" s="16" t="s">
        <v>340</v>
      </c>
      <c r="D107" s="16" t="s">
        <v>156</v>
      </c>
      <c r="E107" s="17">
        <v>15010000000</v>
      </c>
      <c r="F107" s="17"/>
      <c r="G107" s="17">
        <v>-3966967552</v>
      </c>
      <c r="H107" s="17">
        <v>11043032448</v>
      </c>
      <c r="I107" s="17">
        <v>0</v>
      </c>
      <c r="J107" s="17">
        <v>11043032448</v>
      </c>
      <c r="K107" s="3">
        <v>0</v>
      </c>
      <c r="L107" s="3">
        <v>11022592092</v>
      </c>
      <c r="M107" s="3">
        <v>162736503</v>
      </c>
      <c r="N107" s="3">
        <v>8780447902</v>
      </c>
      <c r="O107" s="3">
        <v>79.510000000000005</v>
      </c>
    </row>
    <row r="108" spans="1:15" x14ac:dyDescent="0.25">
      <c r="A108" t="s">
        <v>212</v>
      </c>
      <c r="B108" t="s">
        <v>341</v>
      </c>
      <c r="C108" s="1" t="s">
        <v>342</v>
      </c>
      <c r="D108" s="1" t="s">
        <v>179</v>
      </c>
      <c r="E108" s="3">
        <v>600000000</v>
      </c>
      <c r="G108" s="3">
        <v>-593130474</v>
      </c>
      <c r="H108" s="3">
        <v>6869526</v>
      </c>
      <c r="I108" s="3">
        <v>0</v>
      </c>
      <c r="J108" s="3">
        <v>6869526</v>
      </c>
      <c r="K108" s="3">
        <v>0</v>
      </c>
      <c r="L108" s="3">
        <v>6429170</v>
      </c>
      <c r="M108" s="3">
        <v>0</v>
      </c>
      <c r="N108" s="3">
        <v>6429170</v>
      </c>
      <c r="O108" s="3">
        <v>93.59</v>
      </c>
    </row>
    <row r="109" spans="1:15" x14ac:dyDescent="0.25">
      <c r="A109" t="s">
        <v>212</v>
      </c>
      <c r="B109" t="s">
        <v>343</v>
      </c>
      <c r="C109" s="1" t="s">
        <v>344</v>
      </c>
      <c r="D109" s="1" t="s">
        <v>289</v>
      </c>
      <c r="E109" s="3">
        <v>600000000</v>
      </c>
      <c r="G109" s="3">
        <v>-593130474</v>
      </c>
      <c r="H109" s="3">
        <v>6869526</v>
      </c>
      <c r="I109" s="3">
        <v>0</v>
      </c>
      <c r="J109" s="3">
        <v>6869526</v>
      </c>
      <c r="K109" s="3">
        <v>0</v>
      </c>
      <c r="L109" s="3">
        <v>6429170</v>
      </c>
      <c r="M109" s="3">
        <v>0</v>
      </c>
      <c r="N109" s="3">
        <v>6429170</v>
      </c>
      <c r="O109" s="3">
        <v>93.59</v>
      </c>
    </row>
    <row r="110" spans="1:15" x14ac:dyDescent="0.25">
      <c r="A110" t="s">
        <v>212</v>
      </c>
      <c r="B110" t="s">
        <v>345</v>
      </c>
      <c r="C110" s="1" t="s">
        <v>346</v>
      </c>
      <c r="D110" s="1" t="s">
        <v>159</v>
      </c>
      <c r="E110" s="3">
        <v>12600000000</v>
      </c>
      <c r="G110" s="3">
        <v>-1952978512</v>
      </c>
      <c r="H110" s="3">
        <v>10647021488</v>
      </c>
      <c r="I110" s="3">
        <v>0</v>
      </c>
      <c r="J110" s="3">
        <v>10647021488</v>
      </c>
      <c r="K110" s="3">
        <v>0</v>
      </c>
      <c r="L110" s="3">
        <v>10647021488</v>
      </c>
      <c r="M110" s="3">
        <v>162736503</v>
      </c>
      <c r="N110" s="3">
        <v>8555547643</v>
      </c>
      <c r="O110" s="3">
        <v>80.36</v>
      </c>
    </row>
    <row r="111" spans="1:15" x14ac:dyDescent="0.25">
      <c r="A111" t="s">
        <v>212</v>
      </c>
      <c r="B111" t="s">
        <v>347</v>
      </c>
      <c r="C111" s="1" t="s">
        <v>348</v>
      </c>
      <c r="D111" s="1" t="s">
        <v>292</v>
      </c>
      <c r="E111" s="3">
        <v>12600000000</v>
      </c>
      <c r="G111" s="3">
        <v>-1952978512</v>
      </c>
      <c r="H111" s="3">
        <v>10647021488</v>
      </c>
      <c r="I111" s="3">
        <v>0</v>
      </c>
      <c r="J111" s="3">
        <v>10647021488</v>
      </c>
      <c r="K111" s="3">
        <v>0</v>
      </c>
      <c r="L111" s="3">
        <v>10647021488</v>
      </c>
      <c r="M111" s="3">
        <v>162736503</v>
      </c>
      <c r="N111" s="3">
        <v>8555547643</v>
      </c>
      <c r="O111" s="3">
        <v>80.36</v>
      </c>
    </row>
    <row r="112" spans="1:15" x14ac:dyDescent="0.25">
      <c r="A112" t="s">
        <v>212</v>
      </c>
      <c r="B112" t="s">
        <v>349</v>
      </c>
      <c r="C112" s="1" t="s">
        <v>350</v>
      </c>
      <c r="D112" s="1" t="s">
        <v>187</v>
      </c>
      <c r="E112" s="3">
        <v>1600000000</v>
      </c>
      <c r="G112" s="3">
        <v>-1415288127</v>
      </c>
      <c r="H112" s="3">
        <v>184711873</v>
      </c>
      <c r="I112" s="3">
        <v>0</v>
      </c>
      <c r="J112" s="3">
        <v>184711873</v>
      </c>
      <c r="K112" s="3">
        <v>0</v>
      </c>
      <c r="L112" s="3">
        <v>184711873</v>
      </c>
      <c r="M112" s="3">
        <v>0</v>
      </c>
      <c r="N112" s="3">
        <v>98202710</v>
      </c>
      <c r="O112" s="3">
        <v>53.17</v>
      </c>
    </row>
    <row r="113" spans="1:15" x14ac:dyDescent="0.25">
      <c r="A113" t="s">
        <v>212</v>
      </c>
      <c r="B113" t="s">
        <v>351</v>
      </c>
      <c r="C113" s="1" t="s">
        <v>352</v>
      </c>
      <c r="D113" s="1" t="s">
        <v>295</v>
      </c>
      <c r="E113" s="3">
        <v>1600000000</v>
      </c>
      <c r="G113" s="3">
        <v>-1415288127</v>
      </c>
      <c r="H113" s="3">
        <v>184711873</v>
      </c>
      <c r="I113" s="3">
        <v>0</v>
      </c>
      <c r="J113" s="3">
        <v>184711873</v>
      </c>
      <c r="K113" s="3">
        <v>0</v>
      </c>
      <c r="L113" s="3">
        <v>184711873</v>
      </c>
      <c r="M113" s="3">
        <v>0</v>
      </c>
      <c r="N113" s="3">
        <v>98202710</v>
      </c>
      <c r="O113" s="3">
        <v>53.17</v>
      </c>
    </row>
    <row r="114" spans="1:15" x14ac:dyDescent="0.25">
      <c r="A114" t="s">
        <v>212</v>
      </c>
      <c r="B114" t="s">
        <v>353</v>
      </c>
      <c r="C114" s="1" t="s">
        <v>354</v>
      </c>
      <c r="D114" s="1" t="s">
        <v>190</v>
      </c>
      <c r="E114" s="3">
        <v>120000000</v>
      </c>
      <c r="G114" s="3">
        <v>-5554675</v>
      </c>
      <c r="H114" s="3">
        <v>114445325</v>
      </c>
      <c r="I114" s="3">
        <v>0</v>
      </c>
      <c r="J114" s="3">
        <v>114445325</v>
      </c>
      <c r="K114" s="3">
        <v>0</v>
      </c>
      <c r="L114" s="3">
        <v>114445325</v>
      </c>
      <c r="M114" s="3">
        <v>0</v>
      </c>
      <c r="N114" s="3">
        <v>85276261</v>
      </c>
      <c r="O114" s="3">
        <v>74.510000000000005</v>
      </c>
    </row>
    <row r="115" spans="1:15" x14ac:dyDescent="0.25">
      <c r="A115" t="s">
        <v>212</v>
      </c>
      <c r="B115" t="s">
        <v>355</v>
      </c>
      <c r="C115" s="1" t="s">
        <v>356</v>
      </c>
      <c r="D115" s="1" t="s">
        <v>298</v>
      </c>
      <c r="E115" s="3">
        <v>120000000</v>
      </c>
      <c r="G115" s="3">
        <v>-5554675</v>
      </c>
      <c r="H115" s="3">
        <v>114445325</v>
      </c>
      <c r="I115" s="3">
        <v>0</v>
      </c>
      <c r="J115" s="3">
        <v>114445325</v>
      </c>
      <c r="K115" s="3">
        <v>0</v>
      </c>
      <c r="L115" s="3">
        <v>114445325</v>
      </c>
      <c r="M115" s="3">
        <v>0</v>
      </c>
      <c r="N115" s="3">
        <v>85276261</v>
      </c>
      <c r="O115" s="3">
        <v>74.510000000000005</v>
      </c>
    </row>
    <row r="116" spans="1:15" x14ac:dyDescent="0.25">
      <c r="A116" t="s">
        <v>212</v>
      </c>
      <c r="B116" t="s">
        <v>357</v>
      </c>
      <c r="C116" s="1" t="s">
        <v>358</v>
      </c>
      <c r="D116" s="1" t="s">
        <v>192</v>
      </c>
      <c r="E116" s="3">
        <v>90000000</v>
      </c>
      <c r="G116" s="3">
        <v>-15764</v>
      </c>
      <c r="H116" s="3">
        <v>89984236</v>
      </c>
      <c r="I116" s="3">
        <v>0</v>
      </c>
      <c r="J116" s="3">
        <v>89984236</v>
      </c>
      <c r="K116" s="3">
        <v>0</v>
      </c>
      <c r="L116" s="3">
        <v>69984236</v>
      </c>
      <c r="M116" s="3">
        <v>0</v>
      </c>
      <c r="N116" s="3">
        <v>34992118</v>
      </c>
      <c r="O116" s="3">
        <v>38.89</v>
      </c>
    </row>
    <row r="117" spans="1:15" x14ac:dyDescent="0.25">
      <c r="A117" t="s">
        <v>212</v>
      </c>
      <c r="B117" t="s">
        <v>359</v>
      </c>
      <c r="C117" s="1" t="s">
        <v>360</v>
      </c>
      <c r="D117" s="1" t="s">
        <v>301</v>
      </c>
      <c r="E117" s="3">
        <v>90000000</v>
      </c>
      <c r="G117" s="3">
        <v>-15764</v>
      </c>
      <c r="H117" s="3">
        <v>89984236</v>
      </c>
      <c r="I117" s="3">
        <v>0</v>
      </c>
      <c r="J117" s="3">
        <v>89984236</v>
      </c>
      <c r="K117" s="3">
        <v>0</v>
      </c>
      <c r="L117" s="3">
        <v>69984236</v>
      </c>
      <c r="M117" s="3">
        <v>0</v>
      </c>
      <c r="N117" s="3">
        <v>34992118</v>
      </c>
      <c r="O117" s="3">
        <v>38.89</v>
      </c>
    </row>
    <row r="118" spans="1:15" x14ac:dyDescent="0.25">
      <c r="A118" t="s">
        <v>212</v>
      </c>
      <c r="B118" t="s">
        <v>361</v>
      </c>
      <c r="C118" s="1" t="s">
        <v>362</v>
      </c>
      <c r="D118" s="1" t="s">
        <v>115</v>
      </c>
      <c r="E118" s="3">
        <v>2623082611</v>
      </c>
      <c r="G118" s="3">
        <v>-825245953</v>
      </c>
      <c r="H118" s="3">
        <v>1797836658</v>
      </c>
      <c r="I118" s="3">
        <v>0</v>
      </c>
      <c r="J118" s="3">
        <v>1797836658</v>
      </c>
      <c r="K118" s="3">
        <v>0</v>
      </c>
      <c r="L118" s="3">
        <v>1791818491.5</v>
      </c>
      <c r="M118" s="3">
        <v>47002000</v>
      </c>
      <c r="N118" s="3">
        <v>1288989256</v>
      </c>
      <c r="O118" s="3">
        <v>71.7</v>
      </c>
    </row>
    <row r="119" spans="1:15" x14ac:dyDescent="0.25">
      <c r="A119" t="s">
        <v>212</v>
      </c>
      <c r="B119" t="s">
        <v>363</v>
      </c>
      <c r="C119" s="1" t="s">
        <v>364</v>
      </c>
      <c r="D119" s="1" t="s">
        <v>172</v>
      </c>
      <c r="E119" s="3">
        <v>100000000</v>
      </c>
      <c r="G119" s="3">
        <v>-17842284</v>
      </c>
      <c r="H119" s="3">
        <v>82157716</v>
      </c>
      <c r="I119" s="3">
        <v>0</v>
      </c>
      <c r="J119" s="3">
        <v>82157716</v>
      </c>
      <c r="K119" s="3">
        <v>0</v>
      </c>
      <c r="L119" s="3">
        <v>82157716</v>
      </c>
      <c r="M119" s="3">
        <v>0</v>
      </c>
      <c r="N119" s="3">
        <v>43216837</v>
      </c>
      <c r="O119" s="3">
        <v>52.6</v>
      </c>
    </row>
    <row r="120" spans="1:15" x14ac:dyDescent="0.25">
      <c r="A120" t="s">
        <v>212</v>
      </c>
      <c r="B120" t="s">
        <v>365</v>
      </c>
      <c r="C120" s="1" t="s">
        <v>366</v>
      </c>
      <c r="D120" s="1" t="s">
        <v>367</v>
      </c>
      <c r="E120" s="3">
        <v>100000000</v>
      </c>
      <c r="G120" s="3">
        <v>-17842284</v>
      </c>
      <c r="H120" s="3">
        <v>82157716</v>
      </c>
      <c r="I120" s="3">
        <v>0</v>
      </c>
      <c r="J120" s="3">
        <v>82157716</v>
      </c>
      <c r="K120" s="3">
        <v>0</v>
      </c>
      <c r="L120" s="3">
        <v>82157716</v>
      </c>
      <c r="M120" s="3">
        <v>0</v>
      </c>
      <c r="N120" s="3">
        <v>43216837</v>
      </c>
      <c r="O120" s="3">
        <v>52.6</v>
      </c>
    </row>
    <row r="121" spans="1:15" x14ac:dyDescent="0.25">
      <c r="A121" t="s">
        <v>212</v>
      </c>
      <c r="B121" t="s">
        <v>368</v>
      </c>
      <c r="C121" s="1" t="s">
        <v>369</v>
      </c>
      <c r="D121" s="1" t="s">
        <v>145</v>
      </c>
      <c r="E121" s="3">
        <v>400000000</v>
      </c>
      <c r="G121" s="3">
        <v>-101215339</v>
      </c>
      <c r="H121" s="3">
        <v>298784661</v>
      </c>
      <c r="I121" s="3">
        <v>0</v>
      </c>
      <c r="J121" s="3">
        <v>298784661</v>
      </c>
      <c r="K121" s="3">
        <v>0</v>
      </c>
      <c r="L121" s="3">
        <v>298784661</v>
      </c>
      <c r="M121" s="3">
        <v>0</v>
      </c>
      <c r="N121" s="3">
        <v>298784661</v>
      </c>
      <c r="O121" s="3">
        <v>1000</v>
      </c>
    </row>
    <row r="122" spans="1:15" x14ac:dyDescent="0.25">
      <c r="A122" t="s">
        <v>212</v>
      </c>
      <c r="B122" t="s">
        <v>370</v>
      </c>
      <c r="C122" s="1" t="s">
        <v>371</v>
      </c>
      <c r="D122" s="1" t="s">
        <v>304</v>
      </c>
      <c r="E122" s="3">
        <v>400000000</v>
      </c>
      <c r="G122" s="3">
        <v>-101215339</v>
      </c>
      <c r="H122" s="3">
        <v>298784661</v>
      </c>
      <c r="I122" s="3">
        <v>0</v>
      </c>
      <c r="J122" s="3">
        <v>298784661</v>
      </c>
      <c r="K122" s="3">
        <v>0</v>
      </c>
      <c r="L122" s="3">
        <v>298784661</v>
      </c>
      <c r="M122" s="3">
        <v>0</v>
      </c>
      <c r="N122" s="3">
        <v>298784661</v>
      </c>
      <c r="O122" s="3">
        <v>1000</v>
      </c>
    </row>
    <row r="123" spans="1:15" x14ac:dyDescent="0.25">
      <c r="A123" t="s">
        <v>212</v>
      </c>
      <c r="B123" t="s">
        <v>372</v>
      </c>
      <c r="C123" s="1" t="s">
        <v>373</v>
      </c>
      <c r="D123" s="1" t="s">
        <v>374</v>
      </c>
      <c r="E123" s="3">
        <v>50000000</v>
      </c>
      <c r="G123" s="3">
        <v>-22621831</v>
      </c>
      <c r="H123" s="3">
        <v>27378169</v>
      </c>
      <c r="I123" s="3">
        <v>0</v>
      </c>
      <c r="J123" s="3">
        <v>27378169</v>
      </c>
      <c r="K123" s="3">
        <v>0</v>
      </c>
      <c r="L123" s="3">
        <v>27378169</v>
      </c>
      <c r="M123" s="3">
        <v>0</v>
      </c>
      <c r="N123" s="3">
        <v>16098147</v>
      </c>
      <c r="O123" s="3">
        <v>58.8</v>
      </c>
    </row>
    <row r="124" spans="1:15" x14ac:dyDescent="0.25">
      <c r="A124" t="s">
        <v>212</v>
      </c>
      <c r="B124" t="s">
        <v>375</v>
      </c>
      <c r="C124" s="1" t="s">
        <v>376</v>
      </c>
      <c r="D124" s="1" t="s">
        <v>377</v>
      </c>
      <c r="E124" s="3">
        <v>50000000</v>
      </c>
      <c r="G124" s="3">
        <v>-22621831</v>
      </c>
      <c r="H124" s="3">
        <v>27378169</v>
      </c>
      <c r="I124" s="3">
        <v>0</v>
      </c>
      <c r="J124" s="3">
        <v>27378169</v>
      </c>
      <c r="K124" s="3">
        <v>0</v>
      </c>
      <c r="L124" s="3">
        <v>27378169</v>
      </c>
      <c r="M124" s="3">
        <v>0</v>
      </c>
      <c r="N124" s="3">
        <v>16098147</v>
      </c>
      <c r="O124" s="3">
        <v>58.8</v>
      </c>
    </row>
    <row r="125" spans="1:15" x14ac:dyDescent="0.25">
      <c r="A125" t="s">
        <v>212</v>
      </c>
      <c r="B125" t="s">
        <v>378</v>
      </c>
      <c r="C125" s="1" t="s">
        <v>379</v>
      </c>
      <c r="D125" s="1" t="s">
        <v>120</v>
      </c>
      <c r="E125" s="3">
        <v>2073082611</v>
      </c>
      <c r="G125" s="3">
        <v>-683566499</v>
      </c>
      <c r="H125" s="3">
        <v>1389516112</v>
      </c>
      <c r="I125" s="3">
        <v>0</v>
      </c>
      <c r="J125" s="3">
        <v>1389516112</v>
      </c>
      <c r="K125" s="3">
        <v>0</v>
      </c>
      <c r="L125" s="3">
        <v>1383497945.5</v>
      </c>
      <c r="M125" s="3">
        <v>47002000</v>
      </c>
      <c r="N125" s="3">
        <v>930889611</v>
      </c>
      <c r="O125" s="3">
        <v>66.989999999999995</v>
      </c>
    </row>
    <row r="126" spans="1:15" x14ac:dyDescent="0.25">
      <c r="A126" t="s">
        <v>212</v>
      </c>
      <c r="B126" t="s">
        <v>380</v>
      </c>
      <c r="C126" s="1" t="s">
        <v>381</v>
      </c>
      <c r="D126" s="1" t="s">
        <v>307</v>
      </c>
      <c r="E126" s="3">
        <v>2073082611</v>
      </c>
      <c r="G126" s="3">
        <v>-683566499</v>
      </c>
      <c r="H126" s="3">
        <v>1389516112</v>
      </c>
      <c r="I126" s="3">
        <v>0</v>
      </c>
      <c r="J126" s="3">
        <v>1389516112</v>
      </c>
      <c r="K126" s="3">
        <v>0</v>
      </c>
      <c r="L126" s="3">
        <v>1383497945.5</v>
      </c>
      <c r="M126" s="3">
        <v>47002000</v>
      </c>
      <c r="N126" s="3">
        <v>930889611</v>
      </c>
      <c r="O126" s="3">
        <v>66.989999999999995</v>
      </c>
    </row>
    <row r="127" spans="1:15" x14ac:dyDescent="0.25">
      <c r="A127" t="s">
        <v>212</v>
      </c>
      <c r="B127" t="s">
        <v>382</v>
      </c>
      <c r="C127" s="1" t="s">
        <v>383</v>
      </c>
      <c r="D127" s="1" t="s">
        <v>384</v>
      </c>
      <c r="E127" s="3">
        <v>4546680389</v>
      </c>
      <c r="G127" s="3">
        <v>-991678497</v>
      </c>
      <c r="H127" s="3">
        <v>3555001892</v>
      </c>
      <c r="I127" s="3">
        <v>0</v>
      </c>
      <c r="J127" s="3">
        <v>3555001892</v>
      </c>
      <c r="K127" s="3">
        <v>0</v>
      </c>
      <c r="L127" s="3">
        <v>3330467392.4400001</v>
      </c>
      <c r="M127" s="3">
        <v>0</v>
      </c>
      <c r="N127" s="3">
        <v>1677071199.55</v>
      </c>
      <c r="O127" s="3">
        <v>47.17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8"/>
  <dimension ref="A1:O118"/>
  <sheetViews>
    <sheetView tabSelected="1"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7" style="3" bestFit="1" customWidth="1"/>
  </cols>
  <sheetData>
    <row r="1" spans="1:15" x14ac:dyDescent="0.25">
      <c r="A1" t="s">
        <v>1161</v>
      </c>
      <c r="B1" s="2"/>
      <c r="C1" s="1" t="s">
        <v>1162</v>
      </c>
    </row>
    <row r="2" spans="1:15" x14ac:dyDescent="0.25">
      <c r="A2" t="s">
        <v>1163</v>
      </c>
      <c r="B2" s="2"/>
      <c r="C2" s="1" t="s">
        <v>1161</v>
      </c>
    </row>
    <row r="3" spans="1:15" x14ac:dyDescent="0.25">
      <c r="A3">
        <v>118</v>
      </c>
      <c r="B3" s="2"/>
      <c r="C3" s="1" t="s">
        <v>1164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118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010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1165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1166</v>
      </c>
      <c r="B14" t="s">
        <v>16</v>
      </c>
      <c r="C14" s="1" t="s">
        <v>17</v>
      </c>
      <c r="D14" s="1" t="s">
        <v>35</v>
      </c>
      <c r="E14" s="3">
        <v>93366129000</v>
      </c>
      <c r="G14" s="3">
        <v>-7430555265</v>
      </c>
      <c r="H14" s="3">
        <v>85935573735</v>
      </c>
      <c r="I14" s="3">
        <v>0</v>
      </c>
      <c r="J14" s="3">
        <v>85935573735</v>
      </c>
      <c r="K14" s="3">
        <v>1021014809</v>
      </c>
      <c r="L14" s="3">
        <v>79926198529</v>
      </c>
      <c r="M14" s="3">
        <v>4297077500</v>
      </c>
      <c r="N14" s="3">
        <v>35517570258</v>
      </c>
      <c r="O14" s="3">
        <v>41.33</v>
      </c>
    </row>
    <row r="15" spans="1:15" x14ac:dyDescent="0.25">
      <c r="A15" t="s">
        <v>1166</v>
      </c>
      <c r="B15" t="s">
        <v>18</v>
      </c>
      <c r="C15" s="1" t="s">
        <v>36</v>
      </c>
      <c r="D15" s="1" t="s">
        <v>37</v>
      </c>
      <c r="E15" s="3">
        <v>3466292000</v>
      </c>
      <c r="G15" s="3">
        <v>-370422709</v>
      </c>
      <c r="H15" s="3">
        <v>3095869291</v>
      </c>
      <c r="I15" s="3">
        <v>0</v>
      </c>
      <c r="J15" s="3">
        <v>3095869291</v>
      </c>
      <c r="K15" s="3">
        <v>172765872</v>
      </c>
      <c r="L15" s="3">
        <v>2611018030</v>
      </c>
      <c r="M15" s="3">
        <v>65187609</v>
      </c>
      <c r="N15" s="3">
        <v>1538516869</v>
      </c>
      <c r="O15" s="3">
        <v>49.7</v>
      </c>
    </row>
    <row r="16" spans="1:15" x14ac:dyDescent="0.25">
      <c r="A16" t="s">
        <v>1166</v>
      </c>
      <c r="B16" t="s">
        <v>19</v>
      </c>
      <c r="C16" s="1" t="s">
        <v>38</v>
      </c>
      <c r="D16" s="1" t="s">
        <v>39</v>
      </c>
      <c r="E16" s="3">
        <v>2070892000</v>
      </c>
      <c r="G16" s="3">
        <v>0</v>
      </c>
      <c r="H16" s="3">
        <v>2070892000</v>
      </c>
      <c r="I16" s="3">
        <v>0</v>
      </c>
      <c r="J16" s="3">
        <v>2070892000</v>
      </c>
      <c r="K16" s="3">
        <v>172765872</v>
      </c>
      <c r="L16" s="3">
        <v>1592074300</v>
      </c>
      <c r="M16" s="3">
        <v>61904600</v>
      </c>
      <c r="N16" s="3">
        <v>744353896</v>
      </c>
      <c r="O16" s="3">
        <v>35.94</v>
      </c>
    </row>
    <row r="17" spans="1:15" x14ac:dyDescent="0.25">
      <c r="A17" t="s">
        <v>1166</v>
      </c>
      <c r="B17" t="s">
        <v>20</v>
      </c>
      <c r="C17" s="1" t="s">
        <v>40</v>
      </c>
      <c r="D17" s="1" t="s">
        <v>96</v>
      </c>
      <c r="E17" s="3">
        <v>100000000</v>
      </c>
      <c r="G17" s="3">
        <v>0</v>
      </c>
      <c r="H17" s="3">
        <v>100000000</v>
      </c>
      <c r="I17" s="3">
        <v>0</v>
      </c>
      <c r="J17" s="3">
        <v>100000000</v>
      </c>
      <c r="K17" s="3">
        <v>0</v>
      </c>
      <c r="L17" s="3">
        <v>58500000</v>
      </c>
      <c r="M17" s="3">
        <v>0</v>
      </c>
      <c r="N17" s="3">
        <v>0</v>
      </c>
      <c r="O17" s="3">
        <v>0</v>
      </c>
    </row>
    <row r="18" spans="1:15" x14ac:dyDescent="0.25">
      <c r="A18" t="s">
        <v>1166</v>
      </c>
      <c r="B18" t="s">
        <v>21</v>
      </c>
      <c r="C18" s="1" t="s">
        <v>41</v>
      </c>
      <c r="D18" s="1" t="s">
        <v>44</v>
      </c>
      <c r="E18" s="3">
        <v>35000000</v>
      </c>
      <c r="G18" s="3">
        <v>0</v>
      </c>
      <c r="H18" s="3">
        <v>35000000</v>
      </c>
      <c r="I18" s="3">
        <v>0</v>
      </c>
      <c r="J18" s="3">
        <v>35000000</v>
      </c>
      <c r="K18" s="3">
        <v>0</v>
      </c>
      <c r="L18" s="3">
        <v>35000000</v>
      </c>
      <c r="M18" s="3">
        <v>0</v>
      </c>
      <c r="N18" s="3">
        <v>0</v>
      </c>
      <c r="O18" s="3">
        <v>0</v>
      </c>
    </row>
    <row r="19" spans="1:15" x14ac:dyDescent="0.25">
      <c r="A19" t="s">
        <v>1166</v>
      </c>
      <c r="B19" t="s">
        <v>22</v>
      </c>
      <c r="C19" s="1" t="s">
        <v>43</v>
      </c>
      <c r="D19" s="1" t="s">
        <v>46</v>
      </c>
      <c r="E19" s="3">
        <v>35000000</v>
      </c>
      <c r="G19" s="3">
        <v>0</v>
      </c>
      <c r="H19" s="3">
        <v>35000000</v>
      </c>
      <c r="I19" s="3">
        <v>0</v>
      </c>
      <c r="J19" s="3">
        <v>35000000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 x14ac:dyDescent="0.25">
      <c r="A20" t="s">
        <v>1166</v>
      </c>
      <c r="B20" t="s">
        <v>23</v>
      </c>
      <c r="C20" s="1" t="s">
        <v>45</v>
      </c>
      <c r="D20" s="1" t="s">
        <v>42</v>
      </c>
      <c r="E20" s="3">
        <v>30000000</v>
      </c>
      <c r="G20" s="3">
        <v>0</v>
      </c>
      <c r="H20" s="3">
        <v>30000000</v>
      </c>
      <c r="I20" s="3">
        <v>0</v>
      </c>
      <c r="J20" s="3">
        <v>30000000</v>
      </c>
      <c r="K20" s="3">
        <v>0</v>
      </c>
      <c r="L20" s="3">
        <v>23500000</v>
      </c>
      <c r="M20" s="3">
        <v>0</v>
      </c>
      <c r="N20" s="3">
        <v>0</v>
      </c>
      <c r="O20" s="3">
        <v>0</v>
      </c>
    </row>
    <row r="21" spans="1:15" x14ac:dyDescent="0.25">
      <c r="A21" t="s">
        <v>1166</v>
      </c>
      <c r="B21" t="s">
        <v>24</v>
      </c>
      <c r="C21" s="1" t="s">
        <v>50</v>
      </c>
      <c r="D21" s="1" t="s">
        <v>97</v>
      </c>
      <c r="E21" s="3">
        <v>1970892000</v>
      </c>
      <c r="G21" s="3">
        <v>0</v>
      </c>
      <c r="H21" s="3">
        <v>1970892000</v>
      </c>
      <c r="I21" s="3">
        <v>0</v>
      </c>
      <c r="J21" s="3">
        <v>1970892000</v>
      </c>
      <c r="K21" s="3">
        <v>172765872</v>
      </c>
      <c r="L21" s="3">
        <v>1533574300</v>
      </c>
      <c r="M21" s="3">
        <v>61904600</v>
      </c>
      <c r="N21" s="3">
        <v>744353896</v>
      </c>
      <c r="O21" s="3">
        <v>37.770000000000003</v>
      </c>
    </row>
    <row r="22" spans="1:15" x14ac:dyDescent="0.25">
      <c r="A22" t="s">
        <v>1166</v>
      </c>
      <c r="B22" t="s">
        <v>26</v>
      </c>
      <c r="C22" s="1" t="s">
        <v>52</v>
      </c>
      <c r="D22" s="1" t="s">
        <v>98</v>
      </c>
      <c r="E22" s="3">
        <v>11000000</v>
      </c>
      <c r="G22" s="3">
        <v>0</v>
      </c>
      <c r="H22" s="3">
        <v>11000000</v>
      </c>
      <c r="I22" s="3">
        <v>0</v>
      </c>
      <c r="J22" s="3">
        <v>11000000</v>
      </c>
      <c r="K22" s="3">
        <v>0</v>
      </c>
      <c r="L22" s="3">
        <v>4600000</v>
      </c>
      <c r="M22" s="3">
        <v>0</v>
      </c>
      <c r="N22" s="3">
        <v>33900</v>
      </c>
      <c r="O22" s="3">
        <v>0.31</v>
      </c>
    </row>
    <row r="23" spans="1:15" x14ac:dyDescent="0.25">
      <c r="A23" t="s">
        <v>1166</v>
      </c>
      <c r="B23" t="s">
        <v>27</v>
      </c>
      <c r="C23" s="1" t="s">
        <v>54</v>
      </c>
      <c r="D23" s="1" t="s">
        <v>53</v>
      </c>
      <c r="E23" s="3">
        <v>30000000</v>
      </c>
      <c r="G23" s="3">
        <v>0</v>
      </c>
      <c r="H23" s="3">
        <v>30000000</v>
      </c>
      <c r="I23" s="3">
        <v>0</v>
      </c>
      <c r="J23" s="3">
        <v>30000000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</row>
    <row r="24" spans="1:15" x14ac:dyDescent="0.25">
      <c r="A24" t="s">
        <v>1166</v>
      </c>
      <c r="B24" t="s">
        <v>28</v>
      </c>
      <c r="C24" s="1" t="s">
        <v>56</v>
      </c>
      <c r="D24" s="1" t="s">
        <v>55</v>
      </c>
      <c r="E24" s="3">
        <v>1484634000</v>
      </c>
      <c r="G24" s="3">
        <v>0</v>
      </c>
      <c r="H24" s="3">
        <v>1484634000</v>
      </c>
      <c r="I24" s="3">
        <v>0</v>
      </c>
      <c r="J24" s="3">
        <v>1484634000</v>
      </c>
      <c r="K24" s="3">
        <v>150640000</v>
      </c>
      <c r="L24" s="3">
        <v>1175262048</v>
      </c>
      <c r="M24" s="3">
        <v>31545678</v>
      </c>
      <c r="N24" s="3">
        <v>410937685</v>
      </c>
      <c r="O24" s="3">
        <v>27.68</v>
      </c>
    </row>
    <row r="25" spans="1:15" x14ac:dyDescent="0.25">
      <c r="A25" t="s">
        <v>1166</v>
      </c>
      <c r="B25" t="s">
        <v>83</v>
      </c>
      <c r="C25" s="1" t="s">
        <v>100</v>
      </c>
      <c r="D25" s="1" t="s">
        <v>84</v>
      </c>
      <c r="E25" s="3">
        <v>1484634000</v>
      </c>
      <c r="G25" s="3">
        <v>0</v>
      </c>
      <c r="H25" s="3">
        <v>1484634000</v>
      </c>
      <c r="I25" s="3">
        <v>0</v>
      </c>
      <c r="J25" s="3">
        <v>1484634000</v>
      </c>
      <c r="K25" s="3">
        <v>150640000</v>
      </c>
      <c r="L25" s="3">
        <v>1175262048</v>
      </c>
      <c r="M25" s="3">
        <v>31545678</v>
      </c>
      <c r="N25" s="3">
        <v>410937685</v>
      </c>
      <c r="O25" s="3">
        <v>27.68</v>
      </c>
    </row>
    <row r="26" spans="1:15" x14ac:dyDescent="0.25">
      <c r="A26" t="s">
        <v>1166</v>
      </c>
      <c r="B26" t="s">
        <v>29</v>
      </c>
      <c r="C26" s="1" t="s">
        <v>57</v>
      </c>
      <c r="D26" s="1" t="s">
        <v>30</v>
      </c>
      <c r="E26" s="3">
        <v>258258000</v>
      </c>
      <c r="G26" s="3">
        <v>0</v>
      </c>
      <c r="H26" s="3">
        <v>258258000</v>
      </c>
      <c r="I26" s="3">
        <v>0</v>
      </c>
      <c r="J26" s="3">
        <v>258258000</v>
      </c>
      <c r="K26" s="3">
        <v>7669200</v>
      </c>
      <c r="L26" s="3">
        <v>228447050</v>
      </c>
      <c r="M26" s="3">
        <v>7669200</v>
      </c>
      <c r="N26" s="3">
        <v>208378519</v>
      </c>
      <c r="O26" s="3">
        <v>80.69</v>
      </c>
    </row>
    <row r="27" spans="1:15" x14ac:dyDescent="0.25">
      <c r="A27" t="s">
        <v>1166</v>
      </c>
      <c r="B27" t="s">
        <v>85</v>
      </c>
      <c r="C27" s="1" t="s">
        <v>101</v>
      </c>
      <c r="D27" s="1" t="s">
        <v>86</v>
      </c>
      <c r="E27" s="3">
        <v>154800000</v>
      </c>
      <c r="G27" s="3">
        <v>0</v>
      </c>
      <c r="H27" s="3">
        <v>154800000</v>
      </c>
      <c r="I27" s="3">
        <v>0</v>
      </c>
      <c r="J27" s="3">
        <v>154800000</v>
      </c>
      <c r="K27" s="3">
        <v>0</v>
      </c>
      <c r="L27" s="3">
        <v>154725510</v>
      </c>
      <c r="M27" s="3">
        <v>0</v>
      </c>
      <c r="N27" s="3">
        <v>147059719</v>
      </c>
      <c r="O27" s="3">
        <v>950</v>
      </c>
    </row>
    <row r="28" spans="1:15" x14ac:dyDescent="0.25">
      <c r="A28" t="s">
        <v>1166</v>
      </c>
      <c r="B28" t="s">
        <v>213</v>
      </c>
      <c r="C28" s="1" t="s">
        <v>214</v>
      </c>
      <c r="D28" s="1" t="s">
        <v>215</v>
      </c>
      <c r="E28" s="3">
        <v>12428000</v>
      </c>
      <c r="G28" s="3">
        <v>0</v>
      </c>
      <c r="H28" s="3">
        <v>12428000</v>
      </c>
      <c r="I28" s="3">
        <v>0</v>
      </c>
      <c r="J28" s="3">
        <v>12428000</v>
      </c>
      <c r="K28" s="3">
        <v>0</v>
      </c>
      <c r="L28" s="3">
        <v>12402740</v>
      </c>
      <c r="M28" s="3">
        <v>0</v>
      </c>
      <c r="N28" s="3">
        <v>0</v>
      </c>
      <c r="O28" s="3">
        <v>0</v>
      </c>
    </row>
    <row r="29" spans="1:15" x14ac:dyDescent="0.25">
      <c r="A29" t="s">
        <v>1166</v>
      </c>
      <c r="B29" t="s">
        <v>216</v>
      </c>
      <c r="C29" s="1" t="s">
        <v>217</v>
      </c>
      <c r="D29" s="1" t="s">
        <v>218</v>
      </c>
      <c r="E29" s="3">
        <v>91030000</v>
      </c>
      <c r="G29" s="3">
        <v>0</v>
      </c>
      <c r="H29" s="3">
        <v>91030000</v>
      </c>
      <c r="I29" s="3">
        <v>0</v>
      </c>
      <c r="J29" s="3">
        <v>91030000</v>
      </c>
      <c r="K29" s="3">
        <v>7669200</v>
      </c>
      <c r="L29" s="3">
        <v>61318800</v>
      </c>
      <c r="M29" s="3">
        <v>7669200</v>
      </c>
      <c r="N29" s="3">
        <v>61318800</v>
      </c>
      <c r="O29" s="3">
        <v>67.36</v>
      </c>
    </row>
    <row r="30" spans="1:15" x14ac:dyDescent="0.25">
      <c r="A30" t="s">
        <v>1166</v>
      </c>
      <c r="B30" t="s">
        <v>31</v>
      </c>
      <c r="C30" s="1" t="s">
        <v>58</v>
      </c>
      <c r="D30" s="1" t="s">
        <v>102</v>
      </c>
      <c r="E30" s="3">
        <v>187000000</v>
      </c>
      <c r="G30" s="3">
        <v>0</v>
      </c>
      <c r="H30" s="3">
        <v>187000000</v>
      </c>
      <c r="I30" s="3">
        <v>0</v>
      </c>
      <c r="J30" s="3">
        <v>187000000</v>
      </c>
      <c r="K30" s="3">
        <v>14456672</v>
      </c>
      <c r="L30" s="3">
        <v>125265202</v>
      </c>
      <c r="M30" s="3">
        <v>22689722</v>
      </c>
      <c r="N30" s="3">
        <v>125003792</v>
      </c>
      <c r="O30" s="3">
        <v>66.849999999999994</v>
      </c>
    </row>
    <row r="31" spans="1:15" x14ac:dyDescent="0.25">
      <c r="A31" t="s">
        <v>1166</v>
      </c>
      <c r="B31" t="s">
        <v>59</v>
      </c>
      <c r="C31" s="1" t="s">
        <v>60</v>
      </c>
      <c r="D31" s="1" t="s">
        <v>103</v>
      </c>
      <c r="E31" s="3">
        <v>125000000</v>
      </c>
      <c r="G31" s="3">
        <v>0</v>
      </c>
      <c r="H31" s="3">
        <v>125000000</v>
      </c>
      <c r="I31" s="3">
        <v>0</v>
      </c>
      <c r="J31" s="3">
        <v>125000000</v>
      </c>
      <c r="K31" s="3">
        <v>8683630</v>
      </c>
      <c r="L31" s="3">
        <v>87756740</v>
      </c>
      <c r="M31" s="3">
        <v>16916680</v>
      </c>
      <c r="N31" s="3">
        <v>87495330</v>
      </c>
      <c r="O31" s="3">
        <v>700</v>
      </c>
    </row>
    <row r="32" spans="1:15" x14ac:dyDescent="0.25">
      <c r="A32" t="s">
        <v>1166</v>
      </c>
      <c r="B32" t="s">
        <v>61</v>
      </c>
      <c r="C32" s="1" t="s">
        <v>62</v>
      </c>
      <c r="D32" s="1" t="s">
        <v>63</v>
      </c>
      <c r="E32" s="3">
        <v>15000000</v>
      </c>
      <c r="G32" s="3">
        <v>0</v>
      </c>
      <c r="H32" s="3">
        <v>15000000</v>
      </c>
      <c r="I32" s="3">
        <v>0</v>
      </c>
      <c r="J32" s="3">
        <v>15000000</v>
      </c>
      <c r="K32" s="3">
        <v>2362690</v>
      </c>
      <c r="L32" s="3">
        <v>8064920</v>
      </c>
      <c r="M32" s="3">
        <v>2362690</v>
      </c>
      <c r="N32" s="3">
        <v>8064920</v>
      </c>
      <c r="O32" s="3">
        <v>53.77</v>
      </c>
    </row>
    <row r="33" spans="1:15" x14ac:dyDescent="0.25">
      <c r="A33" t="s">
        <v>1166</v>
      </c>
      <c r="B33" t="s">
        <v>64</v>
      </c>
      <c r="C33" s="1" t="s">
        <v>65</v>
      </c>
      <c r="D33" s="1" t="s">
        <v>66</v>
      </c>
      <c r="E33" s="3">
        <v>2000000</v>
      </c>
      <c r="G33" s="3">
        <v>0</v>
      </c>
      <c r="H33" s="3">
        <v>2000000</v>
      </c>
      <c r="I33" s="3">
        <v>0</v>
      </c>
      <c r="J33" s="3">
        <v>2000000</v>
      </c>
      <c r="K33" s="3">
        <v>125962</v>
      </c>
      <c r="L33" s="3">
        <v>953052</v>
      </c>
      <c r="M33" s="3">
        <v>125962</v>
      </c>
      <c r="N33" s="3">
        <v>953052</v>
      </c>
      <c r="O33" s="3">
        <v>47.65</v>
      </c>
    </row>
    <row r="34" spans="1:15" x14ac:dyDescent="0.25">
      <c r="A34" t="s">
        <v>1166</v>
      </c>
      <c r="B34" t="s">
        <v>67</v>
      </c>
      <c r="C34" s="1" t="s">
        <v>68</v>
      </c>
      <c r="D34" s="1" t="s">
        <v>104</v>
      </c>
      <c r="E34" s="3">
        <v>45000000</v>
      </c>
      <c r="G34" s="3">
        <v>0</v>
      </c>
      <c r="H34" s="3">
        <v>45000000</v>
      </c>
      <c r="I34" s="3">
        <v>0</v>
      </c>
      <c r="J34" s="3">
        <v>45000000</v>
      </c>
      <c r="K34" s="3">
        <v>3284390</v>
      </c>
      <c r="L34" s="3">
        <v>28490490</v>
      </c>
      <c r="M34" s="3">
        <v>3284390</v>
      </c>
      <c r="N34" s="3">
        <v>28490490</v>
      </c>
      <c r="O34" s="3">
        <v>63.31</v>
      </c>
    </row>
    <row r="35" spans="1:15" x14ac:dyDescent="0.25">
      <c r="A35" t="s">
        <v>1166</v>
      </c>
      <c r="B35" t="s">
        <v>219</v>
      </c>
      <c r="C35" s="1" t="s">
        <v>220</v>
      </c>
      <c r="D35" s="1" t="s">
        <v>221</v>
      </c>
      <c r="E35" s="3">
        <v>1395400000</v>
      </c>
      <c r="G35" s="3">
        <v>-370422709</v>
      </c>
      <c r="H35" s="3">
        <v>1024977291</v>
      </c>
      <c r="I35" s="3">
        <v>0</v>
      </c>
      <c r="J35" s="3">
        <v>1024977291</v>
      </c>
      <c r="K35" s="3">
        <v>0</v>
      </c>
      <c r="L35" s="3">
        <v>1018943730</v>
      </c>
      <c r="M35" s="3">
        <v>3283009</v>
      </c>
      <c r="N35" s="3">
        <v>794162973</v>
      </c>
      <c r="O35" s="3">
        <v>77.48</v>
      </c>
    </row>
    <row r="36" spans="1:15" x14ac:dyDescent="0.25">
      <c r="A36" t="s">
        <v>1166</v>
      </c>
      <c r="B36" t="s">
        <v>222</v>
      </c>
      <c r="C36" s="1" t="s">
        <v>223</v>
      </c>
      <c r="D36" s="1" t="s">
        <v>39</v>
      </c>
      <c r="E36" s="3">
        <v>1395400000</v>
      </c>
      <c r="G36" s="3">
        <v>-370422709</v>
      </c>
      <c r="H36" s="3">
        <v>1024977291</v>
      </c>
      <c r="I36" s="3">
        <v>0</v>
      </c>
      <c r="J36" s="3">
        <v>1024977291</v>
      </c>
      <c r="K36" s="3">
        <v>0</v>
      </c>
      <c r="L36" s="3">
        <v>1018943730</v>
      </c>
      <c r="M36" s="3">
        <v>3283009</v>
      </c>
      <c r="N36" s="3">
        <v>794162973</v>
      </c>
      <c r="O36" s="3">
        <v>77.48</v>
      </c>
    </row>
    <row r="37" spans="1:15" x14ac:dyDescent="0.25">
      <c r="A37" t="s">
        <v>1166</v>
      </c>
      <c r="B37" t="s">
        <v>224</v>
      </c>
      <c r="C37" s="1" t="s">
        <v>225</v>
      </c>
      <c r="D37" s="1" t="s">
        <v>96</v>
      </c>
      <c r="E37" s="3">
        <v>217000000</v>
      </c>
      <c r="G37" s="3">
        <v>-77829679</v>
      </c>
      <c r="H37" s="3">
        <v>139170321</v>
      </c>
      <c r="I37" s="3">
        <v>0</v>
      </c>
      <c r="J37" s="3">
        <v>139170321</v>
      </c>
      <c r="K37" s="3">
        <v>0</v>
      </c>
      <c r="L37" s="3">
        <v>139026902</v>
      </c>
      <c r="M37" s="3">
        <v>0</v>
      </c>
      <c r="N37" s="3">
        <v>42488356</v>
      </c>
      <c r="O37" s="3">
        <v>30.53</v>
      </c>
    </row>
    <row r="38" spans="1:15" x14ac:dyDescent="0.25">
      <c r="A38" t="s">
        <v>1166</v>
      </c>
      <c r="B38" t="s">
        <v>226</v>
      </c>
      <c r="C38" s="1" t="s">
        <v>227</v>
      </c>
      <c r="D38" s="1" t="s">
        <v>44</v>
      </c>
      <c r="E38" s="3">
        <v>120000000</v>
      </c>
      <c r="G38" s="3">
        <v>-43713904</v>
      </c>
      <c r="H38" s="3">
        <v>76286096</v>
      </c>
      <c r="I38" s="3">
        <v>0</v>
      </c>
      <c r="J38" s="3">
        <v>76286096</v>
      </c>
      <c r="K38" s="3">
        <v>0</v>
      </c>
      <c r="L38" s="3">
        <v>76168941</v>
      </c>
      <c r="M38" s="3">
        <v>0</v>
      </c>
      <c r="N38" s="3">
        <v>9312166</v>
      </c>
      <c r="O38" s="3">
        <v>12.21</v>
      </c>
    </row>
    <row r="39" spans="1:15" x14ac:dyDescent="0.25">
      <c r="A39" t="s">
        <v>1166</v>
      </c>
      <c r="B39" t="s">
        <v>228</v>
      </c>
      <c r="C39" s="1" t="s">
        <v>229</v>
      </c>
      <c r="D39" s="1" t="s">
        <v>46</v>
      </c>
      <c r="E39" s="3">
        <v>38000000</v>
      </c>
      <c r="G39" s="3">
        <v>6762675</v>
      </c>
      <c r="H39" s="3">
        <v>44762675</v>
      </c>
      <c r="I39" s="3">
        <v>0</v>
      </c>
      <c r="J39" s="3">
        <v>44762675</v>
      </c>
      <c r="K39" s="3">
        <v>0</v>
      </c>
      <c r="L39" s="3">
        <v>44753850</v>
      </c>
      <c r="M39" s="3">
        <v>0</v>
      </c>
      <c r="N39" s="3">
        <v>15084140</v>
      </c>
      <c r="O39" s="3">
        <v>33.700000000000003</v>
      </c>
    </row>
    <row r="40" spans="1:15" x14ac:dyDescent="0.25">
      <c r="A40" t="s">
        <v>1166</v>
      </c>
      <c r="B40" t="s">
        <v>230</v>
      </c>
      <c r="C40" s="1" t="s">
        <v>231</v>
      </c>
      <c r="D40" s="1" t="s">
        <v>42</v>
      </c>
      <c r="E40" s="3">
        <v>49000000</v>
      </c>
      <c r="G40" s="3">
        <v>-30878450</v>
      </c>
      <c r="H40" s="3">
        <v>18121550</v>
      </c>
      <c r="I40" s="3">
        <v>0</v>
      </c>
      <c r="J40" s="3">
        <v>18121550</v>
      </c>
      <c r="K40" s="3">
        <v>0</v>
      </c>
      <c r="L40" s="3">
        <v>18104111</v>
      </c>
      <c r="M40" s="3">
        <v>0</v>
      </c>
      <c r="N40" s="3">
        <v>18092050</v>
      </c>
      <c r="O40" s="3">
        <v>99.84</v>
      </c>
    </row>
    <row r="41" spans="1:15" x14ac:dyDescent="0.25">
      <c r="A41" t="s">
        <v>1166</v>
      </c>
      <c r="B41" t="s">
        <v>393</v>
      </c>
      <c r="C41" s="1" t="s">
        <v>394</v>
      </c>
      <c r="D41" s="1" t="s">
        <v>49</v>
      </c>
      <c r="E41" s="3">
        <v>10000000</v>
      </c>
      <c r="G41" s="3">
        <v>-10000000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</row>
    <row r="42" spans="1:15" x14ac:dyDescent="0.25">
      <c r="A42" t="s">
        <v>1166</v>
      </c>
      <c r="B42" t="s">
        <v>232</v>
      </c>
      <c r="C42" s="1" t="s">
        <v>233</v>
      </c>
      <c r="D42" s="1" t="s">
        <v>97</v>
      </c>
      <c r="E42" s="3">
        <v>1178400000</v>
      </c>
      <c r="G42" s="3">
        <v>-292953035</v>
      </c>
      <c r="H42" s="3">
        <v>885446965</v>
      </c>
      <c r="I42" s="3">
        <v>0</v>
      </c>
      <c r="J42" s="3">
        <v>885446965</v>
      </c>
      <c r="K42" s="3">
        <v>0</v>
      </c>
      <c r="L42" s="3">
        <v>879556823</v>
      </c>
      <c r="M42" s="3">
        <v>3283009</v>
      </c>
      <c r="N42" s="3">
        <v>751674617</v>
      </c>
      <c r="O42" s="3">
        <v>84.89</v>
      </c>
    </row>
    <row r="43" spans="1:15" x14ac:dyDescent="0.25">
      <c r="A43" t="s">
        <v>1166</v>
      </c>
      <c r="B43" t="s">
        <v>236</v>
      </c>
      <c r="C43" s="1" t="s">
        <v>237</v>
      </c>
      <c r="D43" s="1" t="s">
        <v>98</v>
      </c>
      <c r="E43" s="3">
        <v>8900000</v>
      </c>
      <c r="G43" s="3">
        <v>6469695</v>
      </c>
      <c r="H43" s="3">
        <v>15369695</v>
      </c>
      <c r="I43" s="3">
        <v>0</v>
      </c>
      <c r="J43" s="3">
        <v>15369695</v>
      </c>
      <c r="K43" s="3">
        <v>0</v>
      </c>
      <c r="L43" s="3">
        <v>15369695</v>
      </c>
      <c r="M43" s="3">
        <v>0</v>
      </c>
      <c r="N43" s="3">
        <v>5920800</v>
      </c>
      <c r="O43" s="3">
        <v>38.520000000000003</v>
      </c>
    </row>
    <row r="44" spans="1:15" x14ac:dyDescent="0.25">
      <c r="A44" t="s">
        <v>1166</v>
      </c>
      <c r="B44" t="s">
        <v>238</v>
      </c>
      <c r="C44" s="1" t="s">
        <v>239</v>
      </c>
      <c r="D44" s="1" t="s">
        <v>53</v>
      </c>
      <c r="E44" s="3">
        <v>61000000</v>
      </c>
      <c r="G44" s="3">
        <v>-46115354</v>
      </c>
      <c r="H44" s="3">
        <v>14884646</v>
      </c>
      <c r="I44" s="3">
        <v>0</v>
      </c>
      <c r="J44" s="3">
        <v>14884646</v>
      </c>
      <c r="K44" s="3">
        <v>0</v>
      </c>
      <c r="L44" s="3">
        <v>14884646</v>
      </c>
      <c r="M44" s="3">
        <v>0</v>
      </c>
      <c r="N44" s="3">
        <v>1260140</v>
      </c>
      <c r="O44" s="3">
        <v>8.4700000000000006</v>
      </c>
    </row>
    <row r="45" spans="1:15" x14ac:dyDescent="0.25">
      <c r="A45" t="s">
        <v>1166</v>
      </c>
      <c r="B45" t="s">
        <v>240</v>
      </c>
      <c r="C45" s="1" t="s">
        <v>241</v>
      </c>
      <c r="D45" s="1" t="s">
        <v>55</v>
      </c>
      <c r="E45" s="3">
        <v>1100000000</v>
      </c>
      <c r="G45" s="3">
        <v>-246537744</v>
      </c>
      <c r="H45" s="3">
        <v>853462256</v>
      </c>
      <c r="I45" s="3">
        <v>0</v>
      </c>
      <c r="J45" s="3">
        <v>853462256</v>
      </c>
      <c r="K45" s="3">
        <v>0</v>
      </c>
      <c r="L45" s="3">
        <v>847572114</v>
      </c>
      <c r="M45" s="3">
        <v>3283009</v>
      </c>
      <c r="N45" s="3">
        <v>743227084</v>
      </c>
      <c r="O45" s="3">
        <v>87.08</v>
      </c>
    </row>
    <row r="46" spans="1:15" x14ac:dyDescent="0.25">
      <c r="A46" t="s">
        <v>1166</v>
      </c>
      <c r="B46" t="s">
        <v>242</v>
      </c>
      <c r="C46" s="1" t="s">
        <v>243</v>
      </c>
      <c r="D46" s="1" t="s">
        <v>84</v>
      </c>
      <c r="E46" s="3">
        <v>1100000000</v>
      </c>
      <c r="G46" s="3">
        <v>-246537744</v>
      </c>
      <c r="H46" s="3">
        <v>853462256</v>
      </c>
      <c r="I46" s="3">
        <v>0</v>
      </c>
      <c r="J46" s="3">
        <v>853462256</v>
      </c>
      <c r="K46" s="3">
        <v>0</v>
      </c>
      <c r="L46" s="3">
        <v>847572114</v>
      </c>
      <c r="M46" s="3">
        <v>3283009</v>
      </c>
      <c r="N46" s="3">
        <v>743227084</v>
      </c>
      <c r="O46" s="3">
        <v>87.08</v>
      </c>
    </row>
    <row r="47" spans="1:15" x14ac:dyDescent="0.25">
      <c r="A47" t="s">
        <v>1166</v>
      </c>
      <c r="B47" t="s">
        <v>244</v>
      </c>
      <c r="C47" s="1" t="s">
        <v>245</v>
      </c>
      <c r="D47" s="1" t="s">
        <v>30</v>
      </c>
      <c r="E47" s="3">
        <v>0</v>
      </c>
      <c r="G47" s="3">
        <v>1729310</v>
      </c>
      <c r="H47" s="3">
        <v>1729310</v>
      </c>
      <c r="I47" s="3">
        <v>0</v>
      </c>
      <c r="J47" s="3">
        <v>1729310</v>
      </c>
      <c r="K47" s="3">
        <v>0</v>
      </c>
      <c r="L47" s="3">
        <v>1729310</v>
      </c>
      <c r="M47" s="3">
        <v>0</v>
      </c>
      <c r="N47" s="3">
        <v>1266593</v>
      </c>
      <c r="O47" s="3">
        <v>73.239999999999995</v>
      </c>
    </row>
    <row r="48" spans="1:15" x14ac:dyDescent="0.25">
      <c r="A48" t="s">
        <v>1166</v>
      </c>
      <c r="B48" t="s">
        <v>246</v>
      </c>
      <c r="C48" s="1" t="s">
        <v>247</v>
      </c>
      <c r="D48" s="1" t="s">
        <v>86</v>
      </c>
      <c r="E48" s="3">
        <v>0</v>
      </c>
      <c r="G48" s="3">
        <v>1729310</v>
      </c>
      <c r="H48" s="3">
        <v>1729310</v>
      </c>
      <c r="I48" s="3">
        <v>0</v>
      </c>
      <c r="J48" s="3">
        <v>1729310</v>
      </c>
      <c r="K48" s="3">
        <v>0</v>
      </c>
      <c r="L48" s="3">
        <v>1729310</v>
      </c>
      <c r="M48" s="3">
        <v>0</v>
      </c>
      <c r="N48" s="3">
        <v>1266593</v>
      </c>
      <c r="O48" s="3">
        <v>73.239999999999995</v>
      </c>
    </row>
    <row r="49" spans="1:15" x14ac:dyDescent="0.25">
      <c r="A49" t="s">
        <v>1166</v>
      </c>
      <c r="B49" t="s">
        <v>252</v>
      </c>
      <c r="C49" s="1" t="s">
        <v>253</v>
      </c>
      <c r="D49" s="1" t="s">
        <v>102</v>
      </c>
      <c r="E49" s="3">
        <v>8500000</v>
      </c>
      <c r="G49" s="3">
        <v>-8499990</v>
      </c>
      <c r="H49" s="3">
        <v>100</v>
      </c>
      <c r="I49" s="3">
        <v>0</v>
      </c>
      <c r="J49" s="3">
        <v>100</v>
      </c>
      <c r="K49" s="3">
        <v>0</v>
      </c>
      <c r="L49" s="3">
        <v>100</v>
      </c>
      <c r="M49" s="3">
        <v>0</v>
      </c>
      <c r="N49" s="3">
        <v>0</v>
      </c>
      <c r="O49" s="3">
        <v>0</v>
      </c>
    </row>
    <row r="50" spans="1:15" x14ac:dyDescent="0.25">
      <c r="A50" t="s">
        <v>1166</v>
      </c>
      <c r="B50" t="s">
        <v>254</v>
      </c>
      <c r="C50" s="1" t="s">
        <v>255</v>
      </c>
      <c r="D50" s="1" t="s">
        <v>103</v>
      </c>
      <c r="E50" s="3">
        <v>8500000</v>
      </c>
      <c r="G50" s="3">
        <v>-8500000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</row>
    <row r="51" spans="1:15" x14ac:dyDescent="0.25">
      <c r="A51" t="s">
        <v>1166</v>
      </c>
      <c r="B51" t="s">
        <v>260</v>
      </c>
      <c r="C51" s="1" t="s">
        <v>261</v>
      </c>
      <c r="D51" s="1" t="s">
        <v>104</v>
      </c>
      <c r="E51" s="3">
        <v>0</v>
      </c>
      <c r="G51" s="3">
        <v>100</v>
      </c>
      <c r="H51" s="3">
        <v>100</v>
      </c>
      <c r="I51" s="3">
        <v>0</v>
      </c>
      <c r="J51" s="3">
        <v>100</v>
      </c>
      <c r="K51" s="3">
        <v>0</v>
      </c>
      <c r="L51" s="3">
        <v>100</v>
      </c>
      <c r="M51" s="3">
        <v>0</v>
      </c>
      <c r="N51" s="3">
        <v>0</v>
      </c>
      <c r="O51" s="3">
        <v>0</v>
      </c>
    </row>
    <row r="52" spans="1:15" x14ac:dyDescent="0.25">
      <c r="A52" t="s">
        <v>1166</v>
      </c>
      <c r="B52" t="s">
        <v>670</v>
      </c>
      <c r="C52" s="1" t="s">
        <v>671</v>
      </c>
      <c r="D52" s="1" t="s">
        <v>105</v>
      </c>
      <c r="E52" s="3">
        <v>0</v>
      </c>
      <c r="G52" s="3">
        <v>1048</v>
      </c>
      <c r="H52" s="3">
        <v>1048</v>
      </c>
      <c r="I52" s="3">
        <v>0</v>
      </c>
      <c r="J52" s="3">
        <v>1048</v>
      </c>
      <c r="K52" s="3">
        <v>0</v>
      </c>
      <c r="L52" s="3">
        <v>1048</v>
      </c>
      <c r="M52" s="3">
        <v>0</v>
      </c>
      <c r="N52" s="3">
        <v>0</v>
      </c>
      <c r="O52" s="3">
        <v>0</v>
      </c>
    </row>
    <row r="53" spans="1:15" x14ac:dyDescent="0.25">
      <c r="A53" t="s">
        <v>1166</v>
      </c>
      <c r="B53" t="s">
        <v>477</v>
      </c>
      <c r="C53" s="1" t="s">
        <v>478</v>
      </c>
      <c r="D53" s="1" t="s">
        <v>33</v>
      </c>
      <c r="E53" s="3">
        <v>0</v>
      </c>
      <c r="G53" s="3">
        <v>360005</v>
      </c>
      <c r="H53" s="3">
        <v>360005</v>
      </c>
      <c r="I53" s="3">
        <v>0</v>
      </c>
      <c r="J53" s="3">
        <v>360005</v>
      </c>
      <c r="K53" s="3">
        <v>0</v>
      </c>
      <c r="L53" s="3">
        <v>360005</v>
      </c>
      <c r="M53" s="3">
        <v>0</v>
      </c>
      <c r="N53" s="3">
        <v>0</v>
      </c>
      <c r="O53" s="3">
        <v>0</v>
      </c>
    </row>
    <row r="54" spans="1:15" x14ac:dyDescent="0.25">
      <c r="A54" t="s">
        <v>1166</v>
      </c>
      <c r="B54" t="s">
        <v>481</v>
      </c>
      <c r="C54" s="1" t="s">
        <v>482</v>
      </c>
      <c r="D54" s="1" t="s">
        <v>33</v>
      </c>
      <c r="E54" s="3">
        <v>0</v>
      </c>
      <c r="G54" s="3">
        <v>360005</v>
      </c>
      <c r="H54" s="3">
        <v>360005</v>
      </c>
      <c r="I54" s="3">
        <v>0</v>
      </c>
      <c r="J54" s="3">
        <v>360005</v>
      </c>
      <c r="K54" s="3">
        <v>0</v>
      </c>
      <c r="L54" s="3">
        <v>360005</v>
      </c>
      <c r="M54" s="3">
        <v>0</v>
      </c>
      <c r="N54" s="3">
        <v>0</v>
      </c>
      <c r="O54" s="3">
        <v>0</v>
      </c>
    </row>
    <row r="55" spans="1:15" x14ac:dyDescent="0.25">
      <c r="A55" t="s">
        <v>1166</v>
      </c>
      <c r="B55" t="s">
        <v>77</v>
      </c>
      <c r="C55" s="1" t="s">
        <v>80</v>
      </c>
      <c r="D55" s="1" t="s">
        <v>110</v>
      </c>
      <c r="E55" s="3">
        <v>89899837000</v>
      </c>
      <c r="G55" s="3">
        <v>-7060132556</v>
      </c>
      <c r="H55" s="3">
        <v>82839704444</v>
      </c>
      <c r="I55" s="3">
        <v>0</v>
      </c>
      <c r="J55" s="3">
        <v>82839704444</v>
      </c>
      <c r="K55" s="3">
        <v>848248937</v>
      </c>
      <c r="L55" s="3">
        <v>77315180499</v>
      </c>
      <c r="M55" s="3">
        <v>4231889891</v>
      </c>
      <c r="N55" s="3">
        <v>33979053389</v>
      </c>
      <c r="O55" s="3">
        <v>41.02</v>
      </c>
    </row>
    <row r="56" spans="1:15" x14ac:dyDescent="0.25">
      <c r="A56" t="s">
        <v>1166</v>
      </c>
      <c r="B56" t="s">
        <v>87</v>
      </c>
      <c r="C56" s="1" t="s">
        <v>111</v>
      </c>
      <c r="D56" s="1" t="s">
        <v>72</v>
      </c>
      <c r="E56" s="3">
        <v>34527832000</v>
      </c>
      <c r="G56" s="3">
        <v>3230054481</v>
      </c>
      <c r="H56" s="3">
        <v>37757886481</v>
      </c>
      <c r="I56" s="3">
        <v>0</v>
      </c>
      <c r="J56" s="3">
        <v>37757886481</v>
      </c>
      <c r="K56" s="3">
        <v>848248937</v>
      </c>
      <c r="L56" s="3">
        <v>32233362536</v>
      </c>
      <c r="M56" s="3">
        <v>2910420593</v>
      </c>
      <c r="N56" s="3">
        <v>6997849351</v>
      </c>
      <c r="O56" s="3">
        <v>18.53</v>
      </c>
    </row>
    <row r="57" spans="1:15" x14ac:dyDescent="0.25">
      <c r="A57" t="s">
        <v>1166</v>
      </c>
      <c r="B57" t="s">
        <v>88</v>
      </c>
      <c r="C57" s="1" t="s">
        <v>112</v>
      </c>
      <c r="D57" s="1" t="s">
        <v>113</v>
      </c>
      <c r="E57" s="3">
        <v>34527832000</v>
      </c>
      <c r="G57" s="3">
        <v>3230054481</v>
      </c>
      <c r="H57" s="3">
        <v>37757886481</v>
      </c>
      <c r="I57" s="3">
        <v>0</v>
      </c>
      <c r="J57" s="3">
        <v>37757886481</v>
      </c>
      <c r="K57" s="3">
        <v>848248937</v>
      </c>
      <c r="L57" s="3">
        <v>32233362536</v>
      </c>
      <c r="M57" s="3">
        <v>2910420593</v>
      </c>
      <c r="N57" s="3">
        <v>6997849351</v>
      </c>
      <c r="O57" s="3">
        <v>18.53</v>
      </c>
    </row>
    <row r="58" spans="1:15" x14ac:dyDescent="0.25">
      <c r="A58" t="s">
        <v>1166</v>
      </c>
      <c r="B58" t="s">
        <v>82</v>
      </c>
      <c r="C58" s="1" t="s">
        <v>123</v>
      </c>
      <c r="D58" s="1" t="s">
        <v>124</v>
      </c>
      <c r="E58" s="3">
        <v>9382565000</v>
      </c>
      <c r="G58" s="3">
        <v>3230054481</v>
      </c>
      <c r="H58" s="3">
        <v>12612619481</v>
      </c>
      <c r="I58" s="3">
        <v>0</v>
      </c>
      <c r="J58" s="3">
        <v>12612619481</v>
      </c>
      <c r="K58" s="3">
        <v>13794000</v>
      </c>
      <c r="L58" s="3">
        <v>9466738601</v>
      </c>
      <c r="M58" s="3">
        <v>2267607146</v>
      </c>
      <c r="N58" s="3">
        <v>4525989744</v>
      </c>
      <c r="O58" s="3">
        <v>35.880000000000003</v>
      </c>
    </row>
    <row r="59" spans="1:15" x14ac:dyDescent="0.25">
      <c r="A59" t="s">
        <v>1166</v>
      </c>
      <c r="B59" t="s">
        <v>149</v>
      </c>
      <c r="C59" s="1" t="s">
        <v>150</v>
      </c>
      <c r="D59" s="1" t="s">
        <v>151</v>
      </c>
      <c r="E59" s="3">
        <v>300000000</v>
      </c>
      <c r="G59" s="3">
        <v>0</v>
      </c>
      <c r="H59" s="3">
        <v>300000000</v>
      </c>
      <c r="I59" s="3">
        <v>0</v>
      </c>
      <c r="J59" s="3">
        <v>300000000</v>
      </c>
      <c r="K59" s="3">
        <v>0</v>
      </c>
      <c r="L59" s="3">
        <v>4000000</v>
      </c>
      <c r="M59" s="3">
        <v>0</v>
      </c>
      <c r="N59" s="3">
        <v>0</v>
      </c>
      <c r="O59" s="3">
        <v>0</v>
      </c>
    </row>
    <row r="60" spans="1:15" x14ac:dyDescent="0.25">
      <c r="A60" t="s">
        <v>1166</v>
      </c>
      <c r="B60" t="s">
        <v>1167</v>
      </c>
      <c r="C60" s="1" t="s">
        <v>1168</v>
      </c>
      <c r="D60" s="1" t="s">
        <v>1169</v>
      </c>
      <c r="E60" s="3">
        <v>300000000</v>
      </c>
      <c r="G60" s="3">
        <v>0</v>
      </c>
      <c r="H60" s="3">
        <v>300000000</v>
      </c>
      <c r="I60" s="3">
        <v>0</v>
      </c>
      <c r="J60" s="3">
        <v>300000000</v>
      </c>
      <c r="K60" s="3">
        <v>0</v>
      </c>
      <c r="L60" s="3">
        <v>4000000</v>
      </c>
      <c r="M60" s="3">
        <v>0</v>
      </c>
      <c r="N60" s="3">
        <v>0</v>
      </c>
      <c r="O60" s="3">
        <v>0</v>
      </c>
    </row>
    <row r="61" spans="1:15" x14ac:dyDescent="0.25">
      <c r="A61" t="s">
        <v>1166</v>
      </c>
      <c r="B61" t="s">
        <v>89</v>
      </c>
      <c r="C61" s="1" t="s">
        <v>193</v>
      </c>
      <c r="D61" s="1" t="s">
        <v>78</v>
      </c>
      <c r="E61" s="3">
        <v>200000000</v>
      </c>
      <c r="G61" s="3">
        <v>0</v>
      </c>
      <c r="H61" s="3">
        <v>200000000</v>
      </c>
      <c r="I61" s="3">
        <v>0</v>
      </c>
      <c r="J61" s="3">
        <v>200000000</v>
      </c>
      <c r="K61" s="3">
        <v>0</v>
      </c>
      <c r="L61" s="3">
        <v>180000000</v>
      </c>
      <c r="M61" s="3">
        <v>0</v>
      </c>
      <c r="N61" s="3">
        <v>0</v>
      </c>
      <c r="O61" s="3">
        <v>0</v>
      </c>
    </row>
    <row r="62" spans="1:15" x14ac:dyDescent="0.25">
      <c r="A62" t="s">
        <v>1166</v>
      </c>
      <c r="B62" t="s">
        <v>1170</v>
      </c>
      <c r="C62" s="1" t="s">
        <v>1171</v>
      </c>
      <c r="D62" s="1" t="s">
        <v>1172</v>
      </c>
      <c r="E62" s="3">
        <v>200000000</v>
      </c>
      <c r="G62" s="3">
        <v>0</v>
      </c>
      <c r="H62" s="3">
        <v>200000000</v>
      </c>
      <c r="I62" s="3">
        <v>0</v>
      </c>
      <c r="J62" s="3">
        <v>200000000</v>
      </c>
      <c r="K62" s="3">
        <v>0</v>
      </c>
      <c r="L62" s="3">
        <v>180000000</v>
      </c>
      <c r="M62" s="3">
        <v>0</v>
      </c>
      <c r="N62" s="3">
        <v>0</v>
      </c>
      <c r="O62" s="3">
        <v>0</v>
      </c>
    </row>
    <row r="63" spans="1:15" x14ac:dyDescent="0.25">
      <c r="A63" t="s">
        <v>1166</v>
      </c>
      <c r="B63" t="s">
        <v>134</v>
      </c>
      <c r="C63" s="1" t="s">
        <v>135</v>
      </c>
      <c r="D63" s="1" t="s">
        <v>136</v>
      </c>
      <c r="E63" s="3">
        <v>2400000000</v>
      </c>
      <c r="G63" s="3">
        <v>1531231393</v>
      </c>
      <c r="H63" s="3">
        <v>3931231393</v>
      </c>
      <c r="I63" s="3">
        <v>0</v>
      </c>
      <c r="J63" s="3">
        <v>3931231393</v>
      </c>
      <c r="K63" s="3">
        <v>0</v>
      </c>
      <c r="L63" s="3">
        <v>3427450000</v>
      </c>
      <c r="M63" s="3">
        <v>326670000</v>
      </c>
      <c r="N63" s="3">
        <v>1101718332</v>
      </c>
      <c r="O63" s="3">
        <v>28.02</v>
      </c>
    </row>
    <row r="64" spans="1:15" x14ac:dyDescent="0.25">
      <c r="A64" t="s">
        <v>1166</v>
      </c>
      <c r="B64" t="s">
        <v>1173</v>
      </c>
      <c r="C64" s="1" t="s">
        <v>1174</v>
      </c>
      <c r="D64" s="1" t="s">
        <v>1175</v>
      </c>
      <c r="E64" s="3">
        <v>2100000000</v>
      </c>
      <c r="G64" s="3">
        <v>1531231393</v>
      </c>
      <c r="H64" s="3">
        <v>3631231393</v>
      </c>
      <c r="I64" s="3">
        <v>0</v>
      </c>
      <c r="J64" s="3">
        <v>3631231393</v>
      </c>
      <c r="K64" s="3">
        <v>0</v>
      </c>
      <c r="L64" s="3">
        <v>3422250000</v>
      </c>
      <c r="M64" s="3">
        <v>322670000</v>
      </c>
      <c r="N64" s="3">
        <v>1097184999</v>
      </c>
      <c r="O64" s="3">
        <v>30.22</v>
      </c>
    </row>
    <row r="65" spans="1:15" x14ac:dyDescent="0.25">
      <c r="A65" t="s">
        <v>1166</v>
      </c>
      <c r="B65" t="s">
        <v>1176</v>
      </c>
      <c r="C65" s="1" t="s">
        <v>1177</v>
      </c>
      <c r="D65" s="1" t="s">
        <v>1178</v>
      </c>
      <c r="E65" s="3">
        <v>300000000</v>
      </c>
      <c r="G65" s="3">
        <v>0</v>
      </c>
      <c r="H65" s="3">
        <v>300000000</v>
      </c>
      <c r="I65" s="3">
        <v>0</v>
      </c>
      <c r="J65" s="3">
        <v>300000000</v>
      </c>
      <c r="K65" s="3">
        <v>0</v>
      </c>
      <c r="L65" s="3">
        <v>5200000</v>
      </c>
      <c r="M65" s="3">
        <v>4000000</v>
      </c>
      <c r="N65" s="3">
        <v>4533333</v>
      </c>
      <c r="O65" s="3">
        <v>1.51</v>
      </c>
    </row>
    <row r="66" spans="1:15" x14ac:dyDescent="0.25">
      <c r="A66" t="s">
        <v>1166</v>
      </c>
      <c r="B66" t="s">
        <v>137</v>
      </c>
      <c r="C66" s="1" t="s">
        <v>138</v>
      </c>
      <c r="D66" s="1" t="s">
        <v>139</v>
      </c>
      <c r="E66" s="3">
        <v>500000000</v>
      </c>
      <c r="G66" s="3">
        <v>0</v>
      </c>
      <c r="H66" s="3">
        <v>500000000</v>
      </c>
      <c r="I66" s="3">
        <v>0</v>
      </c>
      <c r="J66" s="3">
        <v>500000000</v>
      </c>
      <c r="K66" s="3">
        <v>13794000</v>
      </c>
      <c r="L66" s="3">
        <v>453596776</v>
      </c>
      <c r="M66" s="3">
        <v>107734370</v>
      </c>
      <c r="N66" s="3">
        <v>154429470</v>
      </c>
      <c r="O66" s="3">
        <v>30.89</v>
      </c>
    </row>
    <row r="67" spans="1:15" x14ac:dyDescent="0.25">
      <c r="A67" t="s">
        <v>1166</v>
      </c>
      <c r="B67" t="s">
        <v>1179</v>
      </c>
      <c r="C67" s="1" t="s">
        <v>1180</v>
      </c>
      <c r="D67" s="1" t="s">
        <v>1181</v>
      </c>
      <c r="E67" s="3">
        <v>500000000</v>
      </c>
      <c r="G67" s="3">
        <v>0</v>
      </c>
      <c r="H67" s="3">
        <v>500000000</v>
      </c>
      <c r="I67" s="3">
        <v>0</v>
      </c>
      <c r="J67" s="3">
        <v>500000000</v>
      </c>
      <c r="K67" s="3">
        <v>13794000</v>
      </c>
      <c r="L67" s="3">
        <v>453596776</v>
      </c>
      <c r="M67" s="3">
        <v>107734370</v>
      </c>
      <c r="N67" s="3">
        <v>154429470</v>
      </c>
      <c r="O67" s="3">
        <v>30.89</v>
      </c>
    </row>
    <row r="68" spans="1:15" x14ac:dyDescent="0.25">
      <c r="A68" t="s">
        <v>1166</v>
      </c>
      <c r="B68" t="s">
        <v>180</v>
      </c>
      <c r="C68" s="1" t="s">
        <v>181</v>
      </c>
      <c r="D68" s="1" t="s">
        <v>73</v>
      </c>
      <c r="E68" s="3">
        <v>5982565000</v>
      </c>
      <c r="G68" s="3">
        <v>1698823088</v>
      </c>
      <c r="H68" s="3">
        <v>7681388088</v>
      </c>
      <c r="I68" s="3">
        <v>0</v>
      </c>
      <c r="J68" s="3">
        <v>7681388088</v>
      </c>
      <c r="K68" s="3">
        <v>0</v>
      </c>
      <c r="L68" s="3">
        <v>5401691825</v>
      </c>
      <c r="M68" s="3">
        <v>1833202776</v>
      </c>
      <c r="N68" s="3">
        <v>3269841942</v>
      </c>
      <c r="O68" s="3">
        <v>42.57</v>
      </c>
    </row>
    <row r="69" spans="1:15" x14ac:dyDescent="0.25">
      <c r="A69" t="s">
        <v>1166</v>
      </c>
      <c r="B69" t="s">
        <v>1182</v>
      </c>
      <c r="C69" s="1" t="s">
        <v>1183</v>
      </c>
      <c r="D69" s="1" t="s">
        <v>1184</v>
      </c>
      <c r="E69" s="3">
        <v>2950000000</v>
      </c>
      <c r="G69" s="3">
        <v>1698823088</v>
      </c>
      <c r="H69" s="3">
        <v>4648823088</v>
      </c>
      <c r="I69" s="3">
        <v>0</v>
      </c>
      <c r="J69" s="3">
        <v>4648823088</v>
      </c>
      <c r="K69" s="3">
        <v>0</v>
      </c>
      <c r="L69" s="3">
        <v>4636869440</v>
      </c>
      <c r="M69" s="3">
        <v>1818797776</v>
      </c>
      <c r="N69" s="3">
        <v>3220941941</v>
      </c>
      <c r="O69" s="3">
        <v>69.290000000000006</v>
      </c>
    </row>
    <row r="70" spans="1:15" x14ac:dyDescent="0.25">
      <c r="A70" t="s">
        <v>1166</v>
      </c>
      <c r="B70" t="s">
        <v>1185</v>
      </c>
      <c r="C70" s="1" t="s">
        <v>1186</v>
      </c>
      <c r="D70" s="1" t="s">
        <v>416</v>
      </c>
      <c r="E70" s="3">
        <v>2052565000</v>
      </c>
      <c r="G70" s="3">
        <v>0</v>
      </c>
      <c r="H70" s="3">
        <v>2052565000</v>
      </c>
      <c r="I70" s="3">
        <v>0</v>
      </c>
      <c r="J70" s="3">
        <v>2052565000</v>
      </c>
      <c r="K70" s="3">
        <v>0</v>
      </c>
      <c r="L70" s="3">
        <v>256893676</v>
      </c>
      <c r="M70" s="3">
        <v>4750000</v>
      </c>
      <c r="N70" s="3">
        <v>29491667</v>
      </c>
      <c r="O70" s="3">
        <v>1.44</v>
      </c>
    </row>
    <row r="71" spans="1:15" x14ac:dyDescent="0.25">
      <c r="A71" t="s">
        <v>1166</v>
      </c>
      <c r="B71" t="s">
        <v>1187</v>
      </c>
      <c r="C71" s="1" t="s">
        <v>1188</v>
      </c>
      <c r="D71" s="1" t="s">
        <v>1189</v>
      </c>
      <c r="E71" s="3">
        <v>980000000</v>
      </c>
      <c r="G71" s="3">
        <v>0</v>
      </c>
      <c r="H71" s="3">
        <v>980000000</v>
      </c>
      <c r="I71" s="3">
        <v>0</v>
      </c>
      <c r="J71" s="3">
        <v>980000000</v>
      </c>
      <c r="K71" s="3">
        <v>0</v>
      </c>
      <c r="L71" s="3">
        <v>507928709</v>
      </c>
      <c r="M71" s="3">
        <v>9655000</v>
      </c>
      <c r="N71" s="3">
        <v>19408334</v>
      </c>
      <c r="O71" s="3">
        <v>1.98</v>
      </c>
    </row>
    <row r="72" spans="1:15" x14ac:dyDescent="0.25">
      <c r="A72" t="s">
        <v>1166</v>
      </c>
      <c r="B72" t="s">
        <v>90</v>
      </c>
      <c r="C72" s="1" t="s">
        <v>155</v>
      </c>
      <c r="D72" s="1" t="s">
        <v>156</v>
      </c>
      <c r="E72" s="3">
        <v>17241133000</v>
      </c>
      <c r="G72" s="3">
        <v>0</v>
      </c>
      <c r="H72" s="3">
        <v>17241133000</v>
      </c>
      <c r="I72" s="3">
        <v>0</v>
      </c>
      <c r="J72" s="3">
        <v>17241133000</v>
      </c>
      <c r="K72" s="3">
        <v>44257108</v>
      </c>
      <c r="L72" s="3">
        <v>16812177060</v>
      </c>
      <c r="M72" s="3">
        <v>36435000</v>
      </c>
      <c r="N72" s="3">
        <v>124147325</v>
      </c>
      <c r="O72" s="3">
        <v>0.72</v>
      </c>
    </row>
    <row r="73" spans="1:15" x14ac:dyDescent="0.25">
      <c r="A73" t="s">
        <v>1166</v>
      </c>
      <c r="B73" t="s">
        <v>177</v>
      </c>
      <c r="C73" s="1" t="s">
        <v>178</v>
      </c>
      <c r="D73" s="1" t="s">
        <v>179</v>
      </c>
      <c r="E73" s="3">
        <v>3200000000</v>
      </c>
      <c r="G73" s="3">
        <v>0</v>
      </c>
      <c r="H73" s="3">
        <v>3200000000</v>
      </c>
      <c r="I73" s="3">
        <v>0</v>
      </c>
      <c r="J73" s="3">
        <v>3200000000</v>
      </c>
      <c r="K73" s="3">
        <v>35257108</v>
      </c>
      <c r="L73" s="3">
        <v>3133856018</v>
      </c>
      <c r="M73" s="3">
        <v>3010000</v>
      </c>
      <c r="N73" s="3">
        <v>3010000</v>
      </c>
      <c r="O73" s="3">
        <v>0.09</v>
      </c>
    </row>
    <row r="74" spans="1:15" x14ac:dyDescent="0.25">
      <c r="A74" t="s">
        <v>1166</v>
      </c>
      <c r="B74" t="s">
        <v>1190</v>
      </c>
      <c r="C74" s="1" t="s">
        <v>1191</v>
      </c>
      <c r="D74" s="1" t="s">
        <v>1192</v>
      </c>
      <c r="E74" s="3">
        <v>3200000000</v>
      </c>
      <c r="G74" s="3">
        <v>0</v>
      </c>
      <c r="H74" s="3">
        <v>3200000000</v>
      </c>
      <c r="I74" s="3">
        <v>0</v>
      </c>
      <c r="J74" s="3">
        <v>3200000000</v>
      </c>
      <c r="K74" s="3">
        <v>35257108</v>
      </c>
      <c r="L74" s="3">
        <v>3133856018</v>
      </c>
      <c r="M74" s="3">
        <v>3010000</v>
      </c>
      <c r="N74" s="3">
        <v>3010000</v>
      </c>
      <c r="O74" s="3">
        <v>0.09</v>
      </c>
    </row>
    <row r="75" spans="1:15" x14ac:dyDescent="0.25">
      <c r="A75" t="s">
        <v>1166</v>
      </c>
      <c r="B75" t="s">
        <v>157</v>
      </c>
      <c r="C75" s="1" t="s">
        <v>158</v>
      </c>
      <c r="D75" s="1" t="s">
        <v>159</v>
      </c>
      <c r="E75" s="3">
        <v>13811133000</v>
      </c>
      <c r="G75" s="3">
        <v>0</v>
      </c>
      <c r="H75" s="3">
        <v>13811133000</v>
      </c>
      <c r="I75" s="3">
        <v>0</v>
      </c>
      <c r="J75" s="3">
        <v>13811133000</v>
      </c>
      <c r="K75" s="3">
        <v>9000000</v>
      </c>
      <c r="L75" s="3">
        <v>13678321042</v>
      </c>
      <c r="M75" s="3">
        <v>33425000</v>
      </c>
      <c r="N75" s="3">
        <v>121137325</v>
      </c>
      <c r="O75" s="3">
        <v>0.88</v>
      </c>
    </row>
    <row r="76" spans="1:15" x14ac:dyDescent="0.25">
      <c r="A76" t="s">
        <v>1166</v>
      </c>
      <c r="B76" t="s">
        <v>1193</v>
      </c>
      <c r="C76" s="1" t="s">
        <v>1194</v>
      </c>
      <c r="D76" s="1" t="s">
        <v>1195</v>
      </c>
      <c r="E76" s="3">
        <v>13811133000</v>
      </c>
      <c r="G76" s="3">
        <v>0</v>
      </c>
      <c r="H76" s="3">
        <v>13811133000</v>
      </c>
      <c r="I76" s="3">
        <v>0</v>
      </c>
      <c r="J76" s="3">
        <v>13811133000</v>
      </c>
      <c r="K76" s="3">
        <v>9000000</v>
      </c>
      <c r="L76" s="3">
        <v>13678321042</v>
      </c>
      <c r="M76" s="3">
        <v>33425000</v>
      </c>
      <c r="N76" s="3">
        <v>121137325</v>
      </c>
      <c r="O76" s="3">
        <v>0.88</v>
      </c>
    </row>
    <row r="77" spans="1:15" x14ac:dyDescent="0.25">
      <c r="A77" t="s">
        <v>1166</v>
      </c>
      <c r="B77" t="s">
        <v>185</v>
      </c>
      <c r="C77" s="1" t="s">
        <v>186</v>
      </c>
      <c r="D77" s="1" t="s">
        <v>187</v>
      </c>
      <c r="E77" s="3">
        <v>230000000</v>
      </c>
      <c r="G77" s="3">
        <v>0</v>
      </c>
      <c r="H77" s="3">
        <v>230000000</v>
      </c>
      <c r="I77" s="3">
        <v>0</v>
      </c>
      <c r="J77" s="3">
        <v>230000000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</row>
    <row r="78" spans="1:15" x14ac:dyDescent="0.25">
      <c r="A78" t="s">
        <v>1166</v>
      </c>
      <c r="B78" t="s">
        <v>1196</v>
      </c>
      <c r="C78" s="1" t="s">
        <v>1197</v>
      </c>
      <c r="D78" s="1" t="s">
        <v>1198</v>
      </c>
      <c r="E78" s="3">
        <v>230000000</v>
      </c>
      <c r="G78" s="3">
        <v>0</v>
      </c>
      <c r="H78" s="3">
        <v>230000000</v>
      </c>
      <c r="I78" s="3">
        <v>0</v>
      </c>
      <c r="J78" s="3">
        <v>230000000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</row>
    <row r="79" spans="1:15" x14ac:dyDescent="0.25">
      <c r="A79" t="s">
        <v>1166</v>
      </c>
      <c r="B79" t="s">
        <v>92</v>
      </c>
      <c r="C79" s="1" t="s">
        <v>114</v>
      </c>
      <c r="D79" s="1" t="s">
        <v>115</v>
      </c>
      <c r="E79" s="3">
        <v>7904134000</v>
      </c>
      <c r="G79" s="3">
        <v>0</v>
      </c>
      <c r="H79" s="3">
        <v>7904134000</v>
      </c>
      <c r="I79" s="3">
        <v>0</v>
      </c>
      <c r="J79" s="3">
        <v>7904134000</v>
      </c>
      <c r="K79" s="3">
        <v>790197829</v>
      </c>
      <c r="L79" s="3">
        <v>5954446875</v>
      </c>
      <c r="M79" s="3">
        <v>606378447</v>
      </c>
      <c r="N79" s="3">
        <v>2347712282</v>
      </c>
      <c r="O79" s="3">
        <v>29.7</v>
      </c>
    </row>
    <row r="80" spans="1:15" x14ac:dyDescent="0.25">
      <c r="A80" t="s">
        <v>1166</v>
      </c>
      <c r="B80" t="s">
        <v>170</v>
      </c>
      <c r="C80" s="1" t="s">
        <v>171</v>
      </c>
      <c r="D80" s="1" t="s">
        <v>1199</v>
      </c>
      <c r="E80" s="3">
        <v>504867000</v>
      </c>
      <c r="G80" s="3">
        <v>0</v>
      </c>
      <c r="H80" s="3">
        <v>504867000</v>
      </c>
      <c r="I80" s="3">
        <v>0</v>
      </c>
      <c r="J80" s="3">
        <v>504867000</v>
      </c>
      <c r="K80" s="3">
        <v>77859540</v>
      </c>
      <c r="L80" s="3">
        <v>165674740</v>
      </c>
      <c r="M80" s="3">
        <v>21216299</v>
      </c>
      <c r="N80" s="3">
        <v>29536299</v>
      </c>
      <c r="O80" s="3">
        <v>5.85</v>
      </c>
    </row>
    <row r="81" spans="1:15" x14ac:dyDescent="0.25">
      <c r="A81" t="s">
        <v>1166</v>
      </c>
      <c r="B81" t="s">
        <v>1200</v>
      </c>
      <c r="C81" s="1" t="s">
        <v>1201</v>
      </c>
      <c r="D81" s="1" t="s">
        <v>1202</v>
      </c>
      <c r="E81" s="3">
        <v>504867000</v>
      </c>
      <c r="G81" s="3">
        <v>0</v>
      </c>
      <c r="H81" s="3">
        <v>504867000</v>
      </c>
      <c r="I81" s="3">
        <v>0</v>
      </c>
      <c r="J81" s="3">
        <v>504867000</v>
      </c>
      <c r="K81" s="3">
        <v>77859540</v>
      </c>
      <c r="L81" s="3">
        <v>165674740</v>
      </c>
      <c r="M81" s="3">
        <v>21216299</v>
      </c>
      <c r="N81" s="3">
        <v>29536299</v>
      </c>
      <c r="O81" s="3">
        <v>5.85</v>
      </c>
    </row>
    <row r="82" spans="1:15" x14ac:dyDescent="0.25">
      <c r="A82" t="s">
        <v>1166</v>
      </c>
      <c r="B82" t="s">
        <v>143</v>
      </c>
      <c r="C82" s="1" t="s">
        <v>144</v>
      </c>
      <c r="D82" s="1" t="s">
        <v>145</v>
      </c>
      <c r="E82" s="3">
        <v>480000000</v>
      </c>
      <c r="G82" s="3">
        <v>0</v>
      </c>
      <c r="H82" s="3">
        <v>480000000</v>
      </c>
      <c r="I82" s="3">
        <v>0</v>
      </c>
      <c r="J82" s="3">
        <v>480000000</v>
      </c>
      <c r="K82" s="3">
        <v>22506000</v>
      </c>
      <c r="L82" s="3">
        <v>436898500</v>
      </c>
      <c r="M82" s="3">
        <v>50334500</v>
      </c>
      <c r="N82" s="3">
        <v>115612734</v>
      </c>
      <c r="O82" s="3">
        <v>24.09</v>
      </c>
    </row>
    <row r="83" spans="1:15" x14ac:dyDescent="0.25">
      <c r="A83" t="s">
        <v>1166</v>
      </c>
      <c r="B83" t="s">
        <v>1203</v>
      </c>
      <c r="C83" s="1" t="s">
        <v>1204</v>
      </c>
      <c r="D83" s="1" t="s">
        <v>1205</v>
      </c>
      <c r="E83" s="3">
        <v>480000000</v>
      </c>
      <c r="G83" s="3">
        <v>0</v>
      </c>
      <c r="H83" s="3">
        <v>480000000</v>
      </c>
      <c r="I83" s="3">
        <v>0</v>
      </c>
      <c r="J83" s="3">
        <v>480000000</v>
      </c>
      <c r="K83" s="3">
        <v>22506000</v>
      </c>
      <c r="L83" s="3">
        <v>436898500</v>
      </c>
      <c r="M83" s="3">
        <v>50334500</v>
      </c>
      <c r="N83" s="3">
        <v>115612734</v>
      </c>
      <c r="O83" s="3">
        <v>24.09</v>
      </c>
    </row>
    <row r="84" spans="1:15" x14ac:dyDescent="0.25">
      <c r="A84" t="s">
        <v>1166</v>
      </c>
      <c r="B84" t="s">
        <v>118</v>
      </c>
      <c r="C84" s="1" t="s">
        <v>119</v>
      </c>
      <c r="D84" s="1" t="s">
        <v>120</v>
      </c>
      <c r="E84" s="3">
        <v>6919267000</v>
      </c>
      <c r="G84" s="3">
        <v>0</v>
      </c>
      <c r="H84" s="3">
        <v>6919267000</v>
      </c>
      <c r="I84" s="3">
        <v>0</v>
      </c>
      <c r="J84" s="3">
        <v>6919267000</v>
      </c>
      <c r="K84" s="3">
        <v>689832289</v>
      </c>
      <c r="L84" s="3">
        <v>5351873635</v>
      </c>
      <c r="M84" s="3">
        <v>534827648</v>
      </c>
      <c r="N84" s="3">
        <v>2202563249</v>
      </c>
      <c r="O84" s="3">
        <v>31.83</v>
      </c>
    </row>
    <row r="85" spans="1:15" x14ac:dyDescent="0.25">
      <c r="A85" t="s">
        <v>1166</v>
      </c>
      <c r="B85" t="s">
        <v>1206</v>
      </c>
      <c r="C85" s="1" t="s">
        <v>1207</v>
      </c>
      <c r="D85" s="1" t="s">
        <v>1208</v>
      </c>
      <c r="E85" s="3">
        <v>6919267000</v>
      </c>
      <c r="G85" s="3">
        <v>0</v>
      </c>
      <c r="H85" s="3">
        <v>6919267000</v>
      </c>
      <c r="I85" s="3">
        <v>0</v>
      </c>
      <c r="J85" s="3">
        <v>6919267000</v>
      </c>
      <c r="K85" s="3">
        <v>689832289</v>
      </c>
      <c r="L85" s="3">
        <v>5351873635</v>
      </c>
      <c r="M85" s="3">
        <v>534827648</v>
      </c>
      <c r="N85" s="3">
        <v>2202563249</v>
      </c>
      <c r="O85" s="3">
        <v>31.83</v>
      </c>
    </row>
    <row r="86" spans="1:15" x14ac:dyDescent="0.25">
      <c r="A86" t="s">
        <v>1166</v>
      </c>
      <c r="B86" t="s">
        <v>308</v>
      </c>
      <c r="C86" s="1" t="s">
        <v>309</v>
      </c>
      <c r="D86" s="1" t="s">
        <v>221</v>
      </c>
      <c r="E86" s="3">
        <v>55372005000</v>
      </c>
      <c r="G86" s="3">
        <v>-10290187037</v>
      </c>
      <c r="H86" s="3">
        <v>45081817963</v>
      </c>
      <c r="I86" s="3">
        <v>0</v>
      </c>
      <c r="J86" s="3">
        <v>45081817963</v>
      </c>
      <c r="K86" s="3">
        <v>0</v>
      </c>
      <c r="L86" s="3">
        <v>45081817963</v>
      </c>
      <c r="M86" s="3">
        <v>1321469298</v>
      </c>
      <c r="N86" s="3">
        <v>26981204038</v>
      </c>
      <c r="O86" s="3">
        <v>59.85</v>
      </c>
    </row>
    <row r="87" spans="1:15" x14ac:dyDescent="0.25">
      <c r="A87" t="s">
        <v>1166</v>
      </c>
      <c r="B87" t="s">
        <v>310</v>
      </c>
      <c r="C87" s="1" t="s">
        <v>311</v>
      </c>
      <c r="D87" s="1" t="s">
        <v>113</v>
      </c>
      <c r="E87" s="3">
        <v>34066410000</v>
      </c>
      <c r="G87" s="3">
        <v>-3181407773</v>
      </c>
      <c r="H87" s="3">
        <v>30885002227</v>
      </c>
      <c r="I87" s="3">
        <v>0</v>
      </c>
      <c r="J87" s="3">
        <v>30885002227</v>
      </c>
      <c r="K87" s="3">
        <v>0</v>
      </c>
      <c r="L87" s="3">
        <v>30885002227</v>
      </c>
      <c r="M87" s="3">
        <v>1146659273</v>
      </c>
      <c r="N87" s="3">
        <v>19064496484</v>
      </c>
      <c r="O87" s="3">
        <v>61.73</v>
      </c>
    </row>
    <row r="88" spans="1:15" x14ac:dyDescent="0.25">
      <c r="A88" t="s">
        <v>1166</v>
      </c>
      <c r="B88" t="s">
        <v>312</v>
      </c>
      <c r="C88" s="1" t="s">
        <v>313</v>
      </c>
      <c r="D88" s="1" t="s">
        <v>124</v>
      </c>
      <c r="E88" s="3">
        <v>12094300000</v>
      </c>
      <c r="G88" s="3">
        <v>-965477493</v>
      </c>
      <c r="H88" s="3">
        <v>11128822507</v>
      </c>
      <c r="I88" s="3">
        <v>0</v>
      </c>
      <c r="J88" s="3">
        <v>11128822507</v>
      </c>
      <c r="K88" s="3">
        <v>0</v>
      </c>
      <c r="L88" s="3">
        <v>11128822507</v>
      </c>
      <c r="M88" s="3">
        <v>147652376</v>
      </c>
      <c r="N88" s="3">
        <v>7396148978</v>
      </c>
      <c r="O88" s="3">
        <v>66.459999999999994</v>
      </c>
    </row>
    <row r="89" spans="1:15" x14ac:dyDescent="0.25">
      <c r="A89" t="s">
        <v>1166</v>
      </c>
      <c r="B89" t="s">
        <v>315</v>
      </c>
      <c r="C89" s="1" t="s">
        <v>316</v>
      </c>
      <c r="D89" s="1" t="s">
        <v>151</v>
      </c>
      <c r="E89" s="3">
        <v>470000000</v>
      </c>
      <c r="G89" s="3">
        <v>-10704000</v>
      </c>
      <c r="H89" s="3">
        <v>459296000</v>
      </c>
      <c r="I89" s="3">
        <v>0</v>
      </c>
      <c r="J89" s="3">
        <v>459296000</v>
      </c>
      <c r="K89" s="3">
        <v>0</v>
      </c>
      <c r="L89" s="3">
        <v>459296000</v>
      </c>
      <c r="M89" s="3">
        <v>0</v>
      </c>
      <c r="N89" s="3">
        <v>455498030</v>
      </c>
      <c r="O89" s="3">
        <v>99.17</v>
      </c>
    </row>
    <row r="90" spans="1:15" x14ac:dyDescent="0.25">
      <c r="A90" t="s">
        <v>1166</v>
      </c>
      <c r="B90" t="s">
        <v>1209</v>
      </c>
      <c r="C90" s="1" t="s">
        <v>1210</v>
      </c>
      <c r="D90" s="1" t="s">
        <v>1211</v>
      </c>
      <c r="E90" s="3">
        <v>470000000</v>
      </c>
      <c r="G90" s="3">
        <v>-10704000</v>
      </c>
      <c r="H90" s="3">
        <v>459296000</v>
      </c>
      <c r="I90" s="3">
        <v>0</v>
      </c>
      <c r="J90" s="3">
        <v>459296000</v>
      </c>
      <c r="K90" s="3">
        <v>0</v>
      </c>
      <c r="L90" s="3">
        <v>459296000</v>
      </c>
      <c r="M90" s="3">
        <v>0</v>
      </c>
      <c r="N90" s="3">
        <v>455498030</v>
      </c>
      <c r="O90" s="3">
        <v>99.17</v>
      </c>
    </row>
    <row r="91" spans="1:15" x14ac:dyDescent="0.25">
      <c r="A91" t="s">
        <v>1166</v>
      </c>
      <c r="B91" t="s">
        <v>319</v>
      </c>
      <c r="C91" s="1" t="s">
        <v>320</v>
      </c>
      <c r="D91" s="1" t="s">
        <v>78</v>
      </c>
      <c r="E91" s="3">
        <v>360000000</v>
      </c>
      <c r="G91" s="3">
        <v>0</v>
      </c>
      <c r="H91" s="3">
        <v>360000000</v>
      </c>
      <c r="I91" s="3">
        <v>0</v>
      </c>
      <c r="J91" s="3">
        <v>360000000</v>
      </c>
      <c r="K91" s="3">
        <v>0</v>
      </c>
      <c r="L91" s="3">
        <v>360000000</v>
      </c>
      <c r="M91" s="3">
        <v>0</v>
      </c>
      <c r="N91" s="3">
        <v>216000000</v>
      </c>
      <c r="O91" s="3">
        <v>600</v>
      </c>
    </row>
    <row r="92" spans="1:15" x14ac:dyDescent="0.25">
      <c r="A92" t="s">
        <v>1166</v>
      </c>
      <c r="B92" t="s">
        <v>1212</v>
      </c>
      <c r="C92" s="1" t="s">
        <v>1213</v>
      </c>
      <c r="D92" s="1" t="s">
        <v>1172</v>
      </c>
      <c r="E92" s="3">
        <v>360000000</v>
      </c>
      <c r="G92" s="3">
        <v>0</v>
      </c>
      <c r="H92" s="3">
        <v>360000000</v>
      </c>
      <c r="I92" s="3">
        <v>0</v>
      </c>
      <c r="J92" s="3">
        <v>360000000</v>
      </c>
      <c r="K92" s="3">
        <v>0</v>
      </c>
      <c r="L92" s="3">
        <v>360000000</v>
      </c>
      <c r="M92" s="3">
        <v>0</v>
      </c>
      <c r="N92" s="3">
        <v>216000000</v>
      </c>
      <c r="O92" s="3">
        <v>600</v>
      </c>
    </row>
    <row r="93" spans="1:15" x14ac:dyDescent="0.25">
      <c r="A93" t="s">
        <v>1166</v>
      </c>
      <c r="B93" t="s">
        <v>323</v>
      </c>
      <c r="C93" s="1" t="s">
        <v>324</v>
      </c>
      <c r="D93" s="1" t="s">
        <v>154</v>
      </c>
      <c r="E93" s="3">
        <v>400000000</v>
      </c>
      <c r="G93" s="3">
        <v>-8411541</v>
      </c>
      <c r="H93" s="3">
        <v>391588459</v>
      </c>
      <c r="I93" s="3">
        <v>0</v>
      </c>
      <c r="J93" s="3">
        <v>391588459</v>
      </c>
      <c r="K93" s="3">
        <v>0</v>
      </c>
      <c r="L93" s="3">
        <v>391588459</v>
      </c>
      <c r="M93" s="3">
        <v>100967631</v>
      </c>
      <c r="N93" s="3">
        <v>176768273</v>
      </c>
      <c r="O93" s="3">
        <v>45.14</v>
      </c>
    </row>
    <row r="94" spans="1:15" x14ac:dyDescent="0.25">
      <c r="A94" t="s">
        <v>1166</v>
      </c>
      <c r="B94" t="s">
        <v>1214</v>
      </c>
      <c r="C94" s="1" t="s">
        <v>1215</v>
      </c>
      <c r="D94" s="1" t="s">
        <v>1216</v>
      </c>
      <c r="E94" s="3">
        <v>400000000</v>
      </c>
      <c r="G94" s="3">
        <v>-8411541</v>
      </c>
      <c r="H94" s="3">
        <v>391588459</v>
      </c>
      <c r="I94" s="3">
        <v>0</v>
      </c>
      <c r="J94" s="3">
        <v>391588459</v>
      </c>
      <c r="K94" s="3">
        <v>0</v>
      </c>
      <c r="L94" s="3">
        <v>391588459</v>
      </c>
      <c r="M94" s="3">
        <v>100967631</v>
      </c>
      <c r="N94" s="3">
        <v>176768273</v>
      </c>
      <c r="O94" s="3">
        <v>45.14</v>
      </c>
    </row>
    <row r="95" spans="1:15" x14ac:dyDescent="0.25">
      <c r="A95" t="s">
        <v>1166</v>
      </c>
      <c r="B95" t="s">
        <v>327</v>
      </c>
      <c r="C95" s="1" t="s">
        <v>328</v>
      </c>
      <c r="D95" s="1" t="s">
        <v>1038</v>
      </c>
      <c r="E95" s="3">
        <v>1339300000</v>
      </c>
      <c r="G95" s="3">
        <v>-128256379</v>
      </c>
      <c r="H95" s="3">
        <v>1211043621</v>
      </c>
      <c r="I95" s="3">
        <v>0</v>
      </c>
      <c r="J95" s="3">
        <v>1211043621</v>
      </c>
      <c r="K95" s="3">
        <v>0</v>
      </c>
      <c r="L95" s="3">
        <v>1211043621</v>
      </c>
      <c r="M95" s="3">
        <v>1917835</v>
      </c>
      <c r="N95" s="3">
        <v>1070289021</v>
      </c>
      <c r="O95" s="3">
        <v>88.38</v>
      </c>
    </row>
    <row r="96" spans="1:15" x14ac:dyDescent="0.25">
      <c r="A96" t="s">
        <v>1166</v>
      </c>
      <c r="B96" t="s">
        <v>1217</v>
      </c>
      <c r="C96" s="1" t="s">
        <v>1218</v>
      </c>
      <c r="D96" s="1" t="s">
        <v>1219</v>
      </c>
      <c r="E96" s="3">
        <v>877000000</v>
      </c>
      <c r="G96" s="3">
        <v>-113034379</v>
      </c>
      <c r="H96" s="3">
        <v>763965621</v>
      </c>
      <c r="I96" s="3">
        <v>0</v>
      </c>
      <c r="J96" s="3">
        <v>763965621</v>
      </c>
      <c r="K96" s="3">
        <v>0</v>
      </c>
      <c r="L96" s="3">
        <v>763965621</v>
      </c>
      <c r="M96" s="3">
        <v>1917835</v>
      </c>
      <c r="N96" s="3">
        <v>740441421</v>
      </c>
      <c r="O96" s="3">
        <v>96.92</v>
      </c>
    </row>
    <row r="97" spans="1:15" x14ac:dyDescent="0.25">
      <c r="A97" t="s">
        <v>1166</v>
      </c>
      <c r="B97" t="s">
        <v>1220</v>
      </c>
      <c r="C97" s="1" t="s">
        <v>1221</v>
      </c>
      <c r="D97" s="1" t="s">
        <v>1178</v>
      </c>
      <c r="E97" s="3">
        <v>462300000</v>
      </c>
      <c r="G97" s="3">
        <v>-15222000</v>
      </c>
      <c r="H97" s="3">
        <v>447078000</v>
      </c>
      <c r="I97" s="3">
        <v>0</v>
      </c>
      <c r="J97" s="3">
        <v>447078000</v>
      </c>
      <c r="K97" s="3">
        <v>0</v>
      </c>
      <c r="L97" s="3">
        <v>447078000</v>
      </c>
      <c r="M97" s="3">
        <v>0</v>
      </c>
      <c r="N97" s="3">
        <v>329847600</v>
      </c>
      <c r="O97" s="3">
        <v>73.78</v>
      </c>
    </row>
    <row r="98" spans="1:15" x14ac:dyDescent="0.25">
      <c r="A98" t="s">
        <v>1166</v>
      </c>
      <c r="B98" t="s">
        <v>629</v>
      </c>
      <c r="C98" s="1" t="s">
        <v>630</v>
      </c>
      <c r="D98" s="1" t="s">
        <v>139</v>
      </c>
      <c r="E98" s="3">
        <v>1600000000</v>
      </c>
      <c r="G98" s="3">
        <v>-47865031</v>
      </c>
      <c r="H98" s="3">
        <v>1552134969</v>
      </c>
      <c r="I98" s="3">
        <v>0</v>
      </c>
      <c r="J98" s="3">
        <v>1552134969</v>
      </c>
      <c r="K98" s="3">
        <v>0</v>
      </c>
      <c r="L98" s="3">
        <v>1552134969</v>
      </c>
      <c r="M98" s="3">
        <v>26768536</v>
      </c>
      <c r="N98" s="3">
        <v>1240433625</v>
      </c>
      <c r="O98" s="3">
        <v>79.92</v>
      </c>
    </row>
    <row r="99" spans="1:15" x14ac:dyDescent="0.25">
      <c r="A99" t="s">
        <v>1166</v>
      </c>
      <c r="B99" t="s">
        <v>1222</v>
      </c>
      <c r="C99" s="1" t="s">
        <v>1223</v>
      </c>
      <c r="D99" s="1" t="s">
        <v>1181</v>
      </c>
      <c r="E99" s="3">
        <v>1600000000</v>
      </c>
      <c r="G99" s="3">
        <v>-47865031</v>
      </c>
      <c r="H99" s="3">
        <v>1552134969</v>
      </c>
      <c r="I99" s="3">
        <v>0</v>
      </c>
      <c r="J99" s="3">
        <v>1552134969</v>
      </c>
      <c r="K99" s="3">
        <v>0</v>
      </c>
      <c r="L99" s="3">
        <v>1552134969</v>
      </c>
      <c r="M99" s="3">
        <v>26768536</v>
      </c>
      <c r="N99" s="3">
        <v>1240433625</v>
      </c>
      <c r="O99" s="3">
        <v>79.92</v>
      </c>
    </row>
    <row r="100" spans="1:15" x14ac:dyDescent="0.25">
      <c r="A100" t="s">
        <v>1166</v>
      </c>
      <c r="B100" t="s">
        <v>333</v>
      </c>
      <c r="C100" s="1" t="s">
        <v>334</v>
      </c>
      <c r="D100" s="1" t="s">
        <v>73</v>
      </c>
      <c r="E100" s="3">
        <v>7925000000</v>
      </c>
      <c r="G100" s="3">
        <v>-770240542</v>
      </c>
      <c r="H100" s="3">
        <v>7154759458</v>
      </c>
      <c r="I100" s="3">
        <v>0</v>
      </c>
      <c r="J100" s="3">
        <v>7154759458</v>
      </c>
      <c r="K100" s="3">
        <v>0</v>
      </c>
      <c r="L100" s="3">
        <v>7154759458</v>
      </c>
      <c r="M100" s="3">
        <v>17998374</v>
      </c>
      <c r="N100" s="3">
        <v>4237160029</v>
      </c>
      <c r="O100" s="3">
        <v>59.22</v>
      </c>
    </row>
    <row r="101" spans="1:15" x14ac:dyDescent="0.25">
      <c r="A101" t="s">
        <v>1166</v>
      </c>
      <c r="B101" t="s">
        <v>1224</v>
      </c>
      <c r="C101" s="1" t="s">
        <v>1225</v>
      </c>
      <c r="D101" s="1" t="s">
        <v>1184</v>
      </c>
      <c r="E101" s="3">
        <v>2830000000</v>
      </c>
      <c r="G101" s="3">
        <v>-660315675</v>
      </c>
      <c r="H101" s="3">
        <v>2169684325</v>
      </c>
      <c r="I101" s="3">
        <v>0</v>
      </c>
      <c r="J101" s="3">
        <v>2169684325</v>
      </c>
      <c r="K101" s="3">
        <v>0</v>
      </c>
      <c r="L101" s="3">
        <v>2169684325</v>
      </c>
      <c r="M101" s="3">
        <v>0</v>
      </c>
      <c r="N101" s="3">
        <v>1695490495</v>
      </c>
      <c r="O101" s="3">
        <v>78.14</v>
      </c>
    </row>
    <row r="102" spans="1:15" x14ac:dyDescent="0.25">
      <c r="A102" t="s">
        <v>1166</v>
      </c>
      <c r="B102" t="s">
        <v>1226</v>
      </c>
      <c r="C102" s="1" t="s">
        <v>1227</v>
      </c>
      <c r="D102" s="1" t="s">
        <v>416</v>
      </c>
      <c r="E102" s="3">
        <v>2135000000</v>
      </c>
      <c r="G102" s="3">
        <v>-91208553</v>
      </c>
      <c r="H102" s="3">
        <v>2043791447</v>
      </c>
      <c r="I102" s="3">
        <v>0</v>
      </c>
      <c r="J102" s="3">
        <v>2043791447</v>
      </c>
      <c r="K102" s="3">
        <v>0</v>
      </c>
      <c r="L102" s="3">
        <v>2043791447</v>
      </c>
      <c r="M102" s="3">
        <v>17998374</v>
      </c>
      <c r="N102" s="3">
        <v>1622541202</v>
      </c>
      <c r="O102" s="3">
        <v>79.39</v>
      </c>
    </row>
    <row r="103" spans="1:15" x14ac:dyDescent="0.25">
      <c r="A103" t="s">
        <v>1166</v>
      </c>
      <c r="B103" t="s">
        <v>1228</v>
      </c>
      <c r="C103" s="1" t="s">
        <v>1229</v>
      </c>
      <c r="D103" s="1" t="s">
        <v>1189</v>
      </c>
      <c r="E103" s="3">
        <v>2960000000</v>
      </c>
      <c r="G103" s="3">
        <v>-18716314</v>
      </c>
      <c r="H103" s="3">
        <v>2941283686</v>
      </c>
      <c r="I103" s="3">
        <v>0</v>
      </c>
      <c r="J103" s="3">
        <v>2941283686</v>
      </c>
      <c r="K103" s="3">
        <v>0</v>
      </c>
      <c r="L103" s="3">
        <v>2941283686</v>
      </c>
      <c r="M103" s="3">
        <v>0</v>
      </c>
      <c r="N103" s="3">
        <v>919128332</v>
      </c>
      <c r="O103" s="3">
        <v>31.25</v>
      </c>
    </row>
    <row r="104" spans="1:15" x14ac:dyDescent="0.25">
      <c r="A104" t="s">
        <v>1166</v>
      </c>
      <c r="B104" t="s">
        <v>339</v>
      </c>
      <c r="C104" s="1" t="s">
        <v>340</v>
      </c>
      <c r="D104" s="1" t="s">
        <v>156</v>
      </c>
      <c r="E104" s="3">
        <v>17192110000</v>
      </c>
      <c r="G104" s="3">
        <v>-948750092</v>
      </c>
      <c r="H104" s="3">
        <v>16243359908</v>
      </c>
      <c r="I104" s="3">
        <v>0</v>
      </c>
      <c r="J104" s="3">
        <v>16243359908</v>
      </c>
      <c r="K104" s="3">
        <v>0</v>
      </c>
      <c r="L104" s="3">
        <v>16243359908</v>
      </c>
      <c r="M104" s="3">
        <v>985595656</v>
      </c>
      <c r="N104" s="3">
        <v>8461147491</v>
      </c>
      <c r="O104" s="3">
        <v>52.09</v>
      </c>
    </row>
    <row r="105" spans="1:15" x14ac:dyDescent="0.25">
      <c r="A105" t="s">
        <v>1166</v>
      </c>
      <c r="B105" t="s">
        <v>341</v>
      </c>
      <c r="C105" s="1" t="s">
        <v>342</v>
      </c>
      <c r="D105" s="1" t="s">
        <v>1230</v>
      </c>
      <c r="E105" s="3">
        <v>22110000</v>
      </c>
      <c r="G105" s="3">
        <v>-8000000</v>
      </c>
      <c r="H105" s="3">
        <v>14110000</v>
      </c>
      <c r="I105" s="3">
        <v>0</v>
      </c>
      <c r="J105" s="3">
        <v>14110000</v>
      </c>
      <c r="K105" s="3">
        <v>0</v>
      </c>
      <c r="L105" s="3">
        <v>14110000</v>
      </c>
      <c r="M105" s="3">
        <v>0</v>
      </c>
      <c r="N105" s="3">
        <v>7343333</v>
      </c>
      <c r="O105" s="3">
        <v>52.04</v>
      </c>
    </row>
    <row r="106" spans="1:15" x14ac:dyDescent="0.25">
      <c r="A106" t="s">
        <v>1166</v>
      </c>
      <c r="B106" t="s">
        <v>1231</v>
      </c>
      <c r="C106" s="1" t="s">
        <v>1232</v>
      </c>
      <c r="D106" s="1" t="s">
        <v>1192</v>
      </c>
      <c r="E106" s="3">
        <v>22110000</v>
      </c>
      <c r="G106" s="3">
        <v>-8000000</v>
      </c>
      <c r="H106" s="3">
        <v>14110000</v>
      </c>
      <c r="I106" s="3">
        <v>0</v>
      </c>
      <c r="J106" s="3">
        <v>14110000</v>
      </c>
      <c r="K106" s="3">
        <v>0</v>
      </c>
      <c r="L106" s="3">
        <v>14110000</v>
      </c>
      <c r="M106" s="3">
        <v>0</v>
      </c>
      <c r="N106" s="3">
        <v>7343333</v>
      </c>
      <c r="O106" s="3">
        <v>52.04</v>
      </c>
    </row>
    <row r="107" spans="1:15" x14ac:dyDescent="0.25">
      <c r="A107" t="s">
        <v>1166</v>
      </c>
      <c r="B107" t="s">
        <v>345</v>
      </c>
      <c r="C107" s="1" t="s">
        <v>346</v>
      </c>
      <c r="D107" s="1" t="s">
        <v>159</v>
      </c>
      <c r="E107" s="3">
        <v>16890000000</v>
      </c>
      <c r="G107" s="3">
        <v>-940750092</v>
      </c>
      <c r="H107" s="3">
        <v>15949249908</v>
      </c>
      <c r="I107" s="3">
        <v>0</v>
      </c>
      <c r="J107" s="3">
        <v>15949249908</v>
      </c>
      <c r="K107" s="3">
        <v>0</v>
      </c>
      <c r="L107" s="3">
        <v>15949249908</v>
      </c>
      <c r="M107" s="3">
        <v>982128989</v>
      </c>
      <c r="N107" s="3">
        <v>8245004158</v>
      </c>
      <c r="O107" s="3">
        <v>51.7</v>
      </c>
    </row>
    <row r="108" spans="1:15" x14ac:dyDescent="0.25">
      <c r="A108" t="s">
        <v>1166</v>
      </c>
      <c r="B108" t="s">
        <v>1233</v>
      </c>
      <c r="C108" s="1" t="s">
        <v>1234</v>
      </c>
      <c r="D108" s="1" t="s">
        <v>1195</v>
      </c>
      <c r="E108" s="3">
        <v>16890000000</v>
      </c>
      <c r="G108" s="3">
        <v>-940750092</v>
      </c>
      <c r="H108" s="3">
        <v>15949249908</v>
      </c>
      <c r="I108" s="3">
        <v>0</v>
      </c>
      <c r="J108" s="3">
        <v>15949249908</v>
      </c>
      <c r="K108" s="3">
        <v>0</v>
      </c>
      <c r="L108" s="3">
        <v>15949249908</v>
      </c>
      <c r="M108" s="3">
        <v>982128989</v>
      </c>
      <c r="N108" s="3">
        <v>8245004158</v>
      </c>
      <c r="O108" s="3">
        <v>51.7</v>
      </c>
    </row>
    <row r="109" spans="1:15" x14ac:dyDescent="0.25">
      <c r="A109" t="s">
        <v>1166</v>
      </c>
      <c r="B109" t="s">
        <v>357</v>
      </c>
      <c r="C109" s="1" t="s">
        <v>358</v>
      </c>
      <c r="D109" s="1" t="s">
        <v>192</v>
      </c>
      <c r="E109" s="3">
        <v>280000000</v>
      </c>
      <c r="G109" s="3">
        <v>0</v>
      </c>
      <c r="H109" s="3">
        <v>280000000</v>
      </c>
      <c r="I109" s="3">
        <v>0</v>
      </c>
      <c r="J109" s="3">
        <v>280000000</v>
      </c>
      <c r="K109" s="3">
        <v>0</v>
      </c>
      <c r="L109" s="3">
        <v>280000000</v>
      </c>
      <c r="M109" s="3">
        <v>3466667</v>
      </c>
      <c r="N109" s="3">
        <v>208800000</v>
      </c>
      <c r="O109" s="3">
        <v>74.569999999999993</v>
      </c>
    </row>
    <row r="110" spans="1:15" x14ac:dyDescent="0.25">
      <c r="A110" t="s">
        <v>1166</v>
      </c>
      <c r="B110" t="s">
        <v>1235</v>
      </c>
      <c r="C110" s="1" t="s">
        <v>1236</v>
      </c>
      <c r="D110" s="1" t="s">
        <v>1237</v>
      </c>
      <c r="E110" s="3">
        <v>280000000</v>
      </c>
      <c r="G110" s="3">
        <v>0</v>
      </c>
      <c r="H110" s="3">
        <v>280000000</v>
      </c>
      <c r="I110" s="3">
        <v>0</v>
      </c>
      <c r="J110" s="3">
        <v>280000000</v>
      </c>
      <c r="K110" s="3">
        <v>0</v>
      </c>
      <c r="L110" s="3">
        <v>280000000</v>
      </c>
      <c r="M110" s="3">
        <v>3466667</v>
      </c>
      <c r="N110" s="3">
        <v>208800000</v>
      </c>
      <c r="O110" s="3">
        <v>74.569999999999993</v>
      </c>
    </row>
    <row r="111" spans="1:15" x14ac:dyDescent="0.25">
      <c r="A111" t="s">
        <v>1166</v>
      </c>
      <c r="B111" t="s">
        <v>361</v>
      </c>
      <c r="C111" s="1" t="s">
        <v>362</v>
      </c>
      <c r="D111" s="1" t="s">
        <v>115</v>
      </c>
      <c r="E111" s="3">
        <v>4780000000</v>
      </c>
      <c r="G111" s="3">
        <v>-1267180188</v>
      </c>
      <c r="H111" s="3">
        <v>3512819812</v>
      </c>
      <c r="I111" s="3">
        <v>0</v>
      </c>
      <c r="J111" s="3">
        <v>3512819812</v>
      </c>
      <c r="K111" s="3">
        <v>0</v>
      </c>
      <c r="L111" s="3">
        <v>3512819812</v>
      </c>
      <c r="M111" s="3">
        <v>13411241</v>
      </c>
      <c r="N111" s="3">
        <v>3207200015</v>
      </c>
      <c r="O111" s="3">
        <v>91.3</v>
      </c>
    </row>
    <row r="112" spans="1:15" x14ac:dyDescent="0.25">
      <c r="A112" t="s">
        <v>1166</v>
      </c>
      <c r="B112" t="s">
        <v>363</v>
      </c>
      <c r="C112" s="1" t="s">
        <v>364</v>
      </c>
      <c r="D112" s="1" t="s">
        <v>172</v>
      </c>
      <c r="E112" s="3">
        <v>553000000</v>
      </c>
      <c r="G112" s="3">
        <v>-253465677</v>
      </c>
      <c r="H112" s="3">
        <v>299534323</v>
      </c>
      <c r="I112" s="3">
        <v>0</v>
      </c>
      <c r="J112" s="3">
        <v>299534323</v>
      </c>
      <c r="K112" s="3">
        <v>0</v>
      </c>
      <c r="L112" s="3">
        <v>299534323</v>
      </c>
      <c r="M112" s="3">
        <v>0</v>
      </c>
      <c r="N112" s="3">
        <v>199550315</v>
      </c>
      <c r="O112" s="3">
        <v>66.62</v>
      </c>
    </row>
    <row r="113" spans="1:15" x14ac:dyDescent="0.25">
      <c r="A113" t="s">
        <v>1166</v>
      </c>
      <c r="B113" t="s">
        <v>1238</v>
      </c>
      <c r="C113" s="1" t="s">
        <v>1239</v>
      </c>
      <c r="D113" s="1" t="s">
        <v>1202</v>
      </c>
      <c r="E113" s="3">
        <v>553000000</v>
      </c>
      <c r="G113" s="3">
        <v>-253465677</v>
      </c>
      <c r="H113" s="3">
        <v>299534323</v>
      </c>
      <c r="I113" s="3">
        <v>0</v>
      </c>
      <c r="J113" s="3">
        <v>299534323</v>
      </c>
      <c r="K113" s="3">
        <v>0</v>
      </c>
      <c r="L113" s="3">
        <v>299534323</v>
      </c>
      <c r="M113" s="3">
        <v>0</v>
      </c>
      <c r="N113" s="3">
        <v>199550315</v>
      </c>
      <c r="O113" s="3">
        <v>66.62</v>
      </c>
    </row>
    <row r="114" spans="1:15" x14ac:dyDescent="0.25">
      <c r="A114" t="s">
        <v>1166</v>
      </c>
      <c r="B114" t="s">
        <v>368</v>
      </c>
      <c r="C114" s="1" t="s">
        <v>369</v>
      </c>
      <c r="D114" s="1" t="s">
        <v>145</v>
      </c>
      <c r="E114" s="3">
        <v>317000000</v>
      </c>
      <c r="G114" s="3">
        <v>-136935534</v>
      </c>
      <c r="H114" s="3">
        <v>180064466</v>
      </c>
      <c r="I114" s="3">
        <v>0</v>
      </c>
      <c r="J114" s="3">
        <v>180064466</v>
      </c>
      <c r="K114" s="3">
        <v>0</v>
      </c>
      <c r="L114" s="3">
        <v>180064466</v>
      </c>
      <c r="M114" s="3">
        <v>1364000</v>
      </c>
      <c r="N114" s="3">
        <v>177441266</v>
      </c>
      <c r="O114" s="3">
        <v>98.54</v>
      </c>
    </row>
    <row r="115" spans="1:15" x14ac:dyDescent="0.25">
      <c r="A115" t="s">
        <v>1166</v>
      </c>
      <c r="B115" t="s">
        <v>1240</v>
      </c>
      <c r="C115" s="1" t="s">
        <v>1241</v>
      </c>
      <c r="D115" s="1" t="s">
        <v>1205</v>
      </c>
      <c r="E115" s="3">
        <v>317000000</v>
      </c>
      <c r="G115" s="3">
        <v>-136935534</v>
      </c>
      <c r="H115" s="3">
        <v>180064466</v>
      </c>
      <c r="I115" s="3">
        <v>0</v>
      </c>
      <c r="J115" s="3">
        <v>180064466</v>
      </c>
      <c r="K115" s="3">
        <v>0</v>
      </c>
      <c r="L115" s="3">
        <v>180064466</v>
      </c>
      <c r="M115" s="3">
        <v>1364000</v>
      </c>
      <c r="N115" s="3">
        <v>177441266</v>
      </c>
      <c r="O115" s="3">
        <v>98.54</v>
      </c>
    </row>
    <row r="116" spans="1:15" x14ac:dyDescent="0.25">
      <c r="A116" t="s">
        <v>1166</v>
      </c>
      <c r="B116" t="s">
        <v>378</v>
      </c>
      <c r="C116" s="1" t="s">
        <v>379</v>
      </c>
      <c r="D116" s="1" t="s">
        <v>120</v>
      </c>
      <c r="E116" s="3">
        <v>3910000000</v>
      </c>
      <c r="G116" s="3">
        <v>-876778977</v>
      </c>
      <c r="H116" s="3">
        <v>3033221023</v>
      </c>
      <c r="I116" s="3">
        <v>0</v>
      </c>
      <c r="J116" s="3">
        <v>3033221023</v>
      </c>
      <c r="K116" s="3">
        <v>0</v>
      </c>
      <c r="L116" s="3">
        <v>3033221023</v>
      </c>
      <c r="M116" s="3">
        <v>12047241</v>
      </c>
      <c r="N116" s="3">
        <v>2830208434</v>
      </c>
      <c r="O116" s="3">
        <v>93.31</v>
      </c>
    </row>
    <row r="117" spans="1:15" x14ac:dyDescent="0.25">
      <c r="A117" t="s">
        <v>1166</v>
      </c>
      <c r="B117" t="s">
        <v>1242</v>
      </c>
      <c r="C117" s="1" t="s">
        <v>1243</v>
      </c>
      <c r="D117" s="1" t="s">
        <v>1244</v>
      </c>
      <c r="E117" s="3">
        <v>3910000000</v>
      </c>
      <c r="G117" s="3">
        <v>-876778977</v>
      </c>
      <c r="H117" s="3">
        <v>3033221023</v>
      </c>
      <c r="I117" s="3">
        <v>0</v>
      </c>
      <c r="J117" s="3">
        <v>3033221023</v>
      </c>
      <c r="K117" s="3">
        <v>0</v>
      </c>
      <c r="L117" s="3">
        <v>3033221023</v>
      </c>
      <c r="M117" s="3">
        <v>12047241</v>
      </c>
      <c r="N117" s="3">
        <v>2830208434</v>
      </c>
      <c r="O117" s="3">
        <v>93.31</v>
      </c>
    </row>
    <row r="118" spans="1:15" x14ac:dyDescent="0.25">
      <c r="A118" t="s">
        <v>1166</v>
      </c>
      <c r="B118" t="s">
        <v>382</v>
      </c>
      <c r="C118" s="1" t="s">
        <v>383</v>
      </c>
      <c r="D118" s="1" t="s">
        <v>384</v>
      </c>
      <c r="E118" s="3">
        <v>21305595000</v>
      </c>
      <c r="G118" s="3">
        <v>-7108779264</v>
      </c>
      <c r="H118" s="3">
        <v>14196815736</v>
      </c>
      <c r="I118" s="3">
        <v>0</v>
      </c>
      <c r="J118" s="3">
        <v>14196815736</v>
      </c>
      <c r="K118" s="3">
        <v>0</v>
      </c>
      <c r="L118" s="3">
        <v>14196815736</v>
      </c>
      <c r="M118" s="3">
        <v>174810025</v>
      </c>
      <c r="N118" s="3">
        <v>7916707554</v>
      </c>
      <c r="O118" s="3">
        <v>55.76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/>
  <dimension ref="A1:O139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8" width="17.85546875" style="3" bestFit="1" customWidth="1"/>
    <col min="9" max="9" width="5" style="3" bestFit="1" customWidth="1"/>
    <col min="10" max="10" width="17.85546875" style="3" bestFit="1" customWidth="1"/>
    <col min="11" max="11" width="15.14062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1245</v>
      </c>
      <c r="B1" s="2"/>
      <c r="C1" s="1" t="s">
        <v>1246</v>
      </c>
    </row>
    <row r="2" spans="1:15" x14ac:dyDescent="0.25">
      <c r="A2" t="s">
        <v>1247</v>
      </c>
      <c r="B2" s="2"/>
      <c r="C2" s="1" t="s">
        <v>1245</v>
      </c>
    </row>
    <row r="3" spans="1:15" x14ac:dyDescent="0.25">
      <c r="A3">
        <v>139</v>
      </c>
      <c r="B3" s="2"/>
      <c r="C3" s="1" t="s">
        <v>1248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139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011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1249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1250</v>
      </c>
      <c r="B14" t="s">
        <v>16</v>
      </c>
      <c r="C14" s="1" t="s">
        <v>17</v>
      </c>
      <c r="D14" s="1" t="s">
        <v>35</v>
      </c>
      <c r="E14" s="3">
        <v>82762848000</v>
      </c>
      <c r="G14" s="3">
        <v>-6125748210</v>
      </c>
      <c r="H14" s="3">
        <v>76637099790</v>
      </c>
      <c r="I14" s="3">
        <v>0</v>
      </c>
      <c r="J14" s="3">
        <v>76637099790</v>
      </c>
      <c r="K14" s="3">
        <v>626752604</v>
      </c>
      <c r="L14" s="3">
        <v>69785291925</v>
      </c>
      <c r="M14" s="3">
        <v>3911727716</v>
      </c>
      <c r="N14" s="3">
        <v>26240401931</v>
      </c>
      <c r="O14" s="3">
        <v>34.24</v>
      </c>
    </row>
    <row r="15" spans="1:15" x14ac:dyDescent="0.25">
      <c r="A15" t="s">
        <v>1250</v>
      </c>
      <c r="B15" t="s">
        <v>18</v>
      </c>
      <c r="C15" s="1" t="s">
        <v>36</v>
      </c>
      <c r="D15" s="1" t="s">
        <v>37</v>
      </c>
      <c r="E15" s="3">
        <v>3191118000</v>
      </c>
      <c r="G15" s="3">
        <v>-360831346</v>
      </c>
      <c r="H15" s="3">
        <v>2830286654</v>
      </c>
      <c r="I15" s="3">
        <v>0</v>
      </c>
      <c r="J15" s="3">
        <v>2830286654</v>
      </c>
      <c r="K15" s="3">
        <v>63855056</v>
      </c>
      <c r="L15" s="3">
        <v>2166388054</v>
      </c>
      <c r="M15" s="3">
        <v>317386053</v>
      </c>
      <c r="N15" s="3">
        <v>1278343275</v>
      </c>
      <c r="O15" s="3">
        <v>45.17</v>
      </c>
    </row>
    <row r="16" spans="1:15" x14ac:dyDescent="0.25">
      <c r="A16" t="s">
        <v>1250</v>
      </c>
      <c r="B16" t="s">
        <v>19</v>
      </c>
      <c r="C16" s="1" t="s">
        <v>38</v>
      </c>
      <c r="D16" s="1" t="s">
        <v>39</v>
      </c>
      <c r="E16" s="3">
        <v>2102347000</v>
      </c>
      <c r="G16" s="3">
        <v>0</v>
      </c>
      <c r="H16" s="3">
        <v>2102347000</v>
      </c>
      <c r="I16" s="3">
        <v>0</v>
      </c>
      <c r="J16" s="3">
        <v>2102347000</v>
      </c>
      <c r="K16" s="3">
        <v>63855056</v>
      </c>
      <c r="L16" s="3">
        <v>1452352041</v>
      </c>
      <c r="M16" s="3">
        <v>258500440</v>
      </c>
      <c r="N16" s="3">
        <v>706467339</v>
      </c>
      <c r="O16" s="3">
        <v>33.6</v>
      </c>
    </row>
    <row r="17" spans="1:15" x14ac:dyDescent="0.25">
      <c r="A17" t="s">
        <v>1250</v>
      </c>
      <c r="B17" t="s">
        <v>20</v>
      </c>
      <c r="C17" s="1" t="s">
        <v>40</v>
      </c>
      <c r="D17" s="1" t="s">
        <v>96</v>
      </c>
      <c r="E17" s="3">
        <v>171453000</v>
      </c>
      <c r="G17" s="3">
        <v>0</v>
      </c>
      <c r="H17" s="3">
        <v>171453000</v>
      </c>
      <c r="I17" s="3">
        <v>0</v>
      </c>
      <c r="J17" s="3">
        <v>171453000</v>
      </c>
      <c r="K17" s="3">
        <v>37069759</v>
      </c>
      <c r="L17" s="3">
        <v>37069759</v>
      </c>
      <c r="M17" s="3">
        <v>0</v>
      </c>
      <c r="N17" s="3">
        <v>0</v>
      </c>
      <c r="O17" s="3">
        <v>0</v>
      </c>
    </row>
    <row r="18" spans="1:15" x14ac:dyDescent="0.25">
      <c r="A18" t="s">
        <v>1250</v>
      </c>
      <c r="B18" t="s">
        <v>21</v>
      </c>
      <c r="C18" s="1" t="s">
        <v>41</v>
      </c>
      <c r="D18" s="1" t="s">
        <v>44</v>
      </c>
      <c r="E18" s="3">
        <v>50000000</v>
      </c>
      <c r="G18" s="3">
        <v>0</v>
      </c>
      <c r="H18" s="3">
        <v>50000000</v>
      </c>
      <c r="I18" s="3">
        <v>0</v>
      </c>
      <c r="J18" s="3">
        <v>50000000</v>
      </c>
      <c r="K18" s="3">
        <v>37069759</v>
      </c>
      <c r="L18" s="3">
        <v>37069759</v>
      </c>
      <c r="M18" s="3">
        <v>0</v>
      </c>
      <c r="N18" s="3">
        <v>0</v>
      </c>
      <c r="O18" s="3">
        <v>0</v>
      </c>
    </row>
    <row r="19" spans="1:15" x14ac:dyDescent="0.25">
      <c r="A19" t="s">
        <v>1250</v>
      </c>
      <c r="B19" t="s">
        <v>22</v>
      </c>
      <c r="C19" s="1" t="s">
        <v>43</v>
      </c>
      <c r="D19" s="1" t="s">
        <v>46</v>
      </c>
      <c r="E19" s="3">
        <v>60500000</v>
      </c>
      <c r="G19" s="3">
        <v>0</v>
      </c>
      <c r="H19" s="3">
        <v>60500000</v>
      </c>
      <c r="I19" s="3">
        <v>0</v>
      </c>
      <c r="J19" s="3">
        <v>60500000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 x14ac:dyDescent="0.25">
      <c r="A20" t="s">
        <v>1250</v>
      </c>
      <c r="B20" t="s">
        <v>23</v>
      </c>
      <c r="C20" s="1" t="s">
        <v>45</v>
      </c>
      <c r="D20" s="1" t="s">
        <v>42</v>
      </c>
      <c r="E20" s="3">
        <v>60953000</v>
      </c>
      <c r="G20" s="3">
        <v>0</v>
      </c>
      <c r="H20" s="3">
        <v>60953000</v>
      </c>
      <c r="I20" s="3">
        <v>0</v>
      </c>
      <c r="J20" s="3">
        <v>60953000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</row>
    <row r="21" spans="1:15" x14ac:dyDescent="0.25">
      <c r="A21" t="s">
        <v>1250</v>
      </c>
      <c r="B21" t="s">
        <v>24</v>
      </c>
      <c r="C21" s="1" t="s">
        <v>50</v>
      </c>
      <c r="D21" s="1" t="s">
        <v>97</v>
      </c>
      <c r="E21" s="3">
        <v>1928494000</v>
      </c>
      <c r="G21" s="3">
        <v>0</v>
      </c>
      <c r="H21" s="3">
        <v>1928494000</v>
      </c>
      <c r="I21" s="3">
        <v>0</v>
      </c>
      <c r="J21" s="3">
        <v>1928494000</v>
      </c>
      <c r="K21" s="3">
        <v>26785297</v>
      </c>
      <c r="L21" s="3">
        <v>1415282282</v>
      </c>
      <c r="M21" s="3">
        <v>258500440</v>
      </c>
      <c r="N21" s="3">
        <v>706467339</v>
      </c>
      <c r="O21" s="3">
        <v>36.630000000000003</v>
      </c>
    </row>
    <row r="22" spans="1:15" x14ac:dyDescent="0.25">
      <c r="A22" t="s">
        <v>1250</v>
      </c>
      <c r="B22" t="s">
        <v>25</v>
      </c>
      <c r="C22" s="1" t="s">
        <v>51</v>
      </c>
      <c r="D22" s="1" t="s">
        <v>4</v>
      </c>
      <c r="E22" s="3">
        <v>180000000</v>
      </c>
      <c r="G22" s="3">
        <v>0</v>
      </c>
      <c r="H22" s="3">
        <v>180000000</v>
      </c>
      <c r="I22" s="3">
        <v>0</v>
      </c>
      <c r="J22" s="3">
        <v>180000000</v>
      </c>
      <c r="K22" s="3">
        <v>0</v>
      </c>
      <c r="L22" s="3">
        <v>140436350</v>
      </c>
      <c r="M22" s="3">
        <v>13250000</v>
      </c>
      <c r="N22" s="3">
        <v>82578016</v>
      </c>
      <c r="O22" s="3">
        <v>45.88</v>
      </c>
    </row>
    <row r="23" spans="1:15" x14ac:dyDescent="0.25">
      <c r="A23" t="s">
        <v>1250</v>
      </c>
      <c r="B23" t="s">
        <v>26</v>
      </c>
      <c r="C23" s="1" t="s">
        <v>52</v>
      </c>
      <c r="D23" s="1" t="s">
        <v>98</v>
      </c>
      <c r="E23" s="3">
        <v>43082000</v>
      </c>
      <c r="G23" s="3">
        <v>0</v>
      </c>
      <c r="H23" s="3">
        <v>43082000</v>
      </c>
      <c r="I23" s="3">
        <v>0</v>
      </c>
      <c r="J23" s="3">
        <v>43082000</v>
      </c>
      <c r="K23" s="3">
        <v>1515420</v>
      </c>
      <c r="L23" s="3">
        <v>29634620</v>
      </c>
      <c r="M23" s="3">
        <v>4342588</v>
      </c>
      <c r="N23" s="3">
        <v>15226788</v>
      </c>
      <c r="O23" s="3">
        <v>35.340000000000003</v>
      </c>
    </row>
    <row r="24" spans="1:15" x14ac:dyDescent="0.25">
      <c r="A24" t="s">
        <v>1250</v>
      </c>
      <c r="B24" t="s">
        <v>27</v>
      </c>
      <c r="C24" s="1" t="s">
        <v>54</v>
      </c>
      <c r="D24" s="1" t="s">
        <v>53</v>
      </c>
      <c r="E24" s="3">
        <v>40000000</v>
      </c>
      <c r="G24" s="3">
        <v>0</v>
      </c>
      <c r="H24" s="3">
        <v>40000000</v>
      </c>
      <c r="I24" s="3">
        <v>0</v>
      </c>
      <c r="J24" s="3">
        <v>40000000</v>
      </c>
      <c r="K24" s="3">
        <v>0</v>
      </c>
      <c r="L24" s="3">
        <v>21588168</v>
      </c>
      <c r="M24" s="3">
        <v>532344</v>
      </c>
      <c r="N24" s="3">
        <v>532344</v>
      </c>
      <c r="O24" s="3">
        <v>1.33</v>
      </c>
    </row>
    <row r="25" spans="1:15" x14ac:dyDescent="0.25">
      <c r="A25" t="s">
        <v>1250</v>
      </c>
      <c r="B25" t="s">
        <v>28</v>
      </c>
      <c r="C25" s="1" t="s">
        <v>56</v>
      </c>
      <c r="D25" s="1" t="s">
        <v>55</v>
      </c>
      <c r="E25" s="3">
        <v>1156872000</v>
      </c>
      <c r="G25" s="3">
        <v>0</v>
      </c>
      <c r="H25" s="3">
        <v>1156872000</v>
      </c>
      <c r="I25" s="3">
        <v>0</v>
      </c>
      <c r="J25" s="3">
        <v>1156872000</v>
      </c>
      <c r="K25" s="3">
        <v>8285303</v>
      </c>
      <c r="L25" s="3">
        <v>981069311</v>
      </c>
      <c r="M25" s="3">
        <v>175088930</v>
      </c>
      <c r="N25" s="3">
        <v>374800172</v>
      </c>
      <c r="O25" s="3">
        <v>32.4</v>
      </c>
    </row>
    <row r="26" spans="1:15" x14ac:dyDescent="0.25">
      <c r="A26" t="s">
        <v>1250</v>
      </c>
      <c r="B26" t="s">
        <v>83</v>
      </c>
      <c r="C26" s="1" t="s">
        <v>100</v>
      </c>
      <c r="D26" s="1" t="s">
        <v>84</v>
      </c>
      <c r="E26" s="3">
        <v>1156872000</v>
      </c>
      <c r="G26" s="3">
        <v>0</v>
      </c>
      <c r="H26" s="3">
        <v>1156872000</v>
      </c>
      <c r="I26" s="3">
        <v>0</v>
      </c>
      <c r="J26" s="3">
        <v>1156872000</v>
      </c>
      <c r="K26" s="3">
        <v>8285303</v>
      </c>
      <c r="L26" s="3">
        <v>981069311</v>
      </c>
      <c r="M26" s="3">
        <v>175088930</v>
      </c>
      <c r="N26" s="3">
        <v>374800172</v>
      </c>
      <c r="O26" s="3">
        <v>32.4</v>
      </c>
    </row>
    <row r="27" spans="1:15" x14ac:dyDescent="0.25">
      <c r="A27" t="s">
        <v>1250</v>
      </c>
      <c r="B27" t="s">
        <v>29</v>
      </c>
      <c r="C27" s="1" t="s">
        <v>57</v>
      </c>
      <c r="D27" s="1" t="s">
        <v>30</v>
      </c>
      <c r="E27" s="3">
        <v>221000000</v>
      </c>
      <c r="G27" s="3">
        <v>0</v>
      </c>
      <c r="H27" s="3">
        <v>221000000</v>
      </c>
      <c r="I27" s="3">
        <v>0</v>
      </c>
      <c r="J27" s="3">
        <v>221000000</v>
      </c>
      <c r="K27" s="3">
        <v>7669200</v>
      </c>
      <c r="L27" s="3">
        <v>115661558</v>
      </c>
      <c r="M27" s="3">
        <v>52823044</v>
      </c>
      <c r="N27" s="3">
        <v>106437744</v>
      </c>
      <c r="O27" s="3">
        <v>48.16</v>
      </c>
    </row>
    <row r="28" spans="1:15" x14ac:dyDescent="0.25">
      <c r="A28" t="s">
        <v>1250</v>
      </c>
      <c r="B28" t="s">
        <v>85</v>
      </c>
      <c r="C28" s="1" t="s">
        <v>101</v>
      </c>
      <c r="D28" s="1" t="s">
        <v>86</v>
      </c>
      <c r="E28" s="3">
        <v>115000000</v>
      </c>
      <c r="G28" s="3">
        <v>0</v>
      </c>
      <c r="H28" s="3">
        <v>115000000</v>
      </c>
      <c r="I28" s="3">
        <v>0</v>
      </c>
      <c r="J28" s="3">
        <v>115000000</v>
      </c>
      <c r="K28" s="3">
        <v>0</v>
      </c>
      <c r="L28" s="3">
        <v>45158430</v>
      </c>
      <c r="M28" s="3">
        <v>45153844</v>
      </c>
      <c r="N28" s="3">
        <v>45153844</v>
      </c>
      <c r="O28" s="3">
        <v>39.26</v>
      </c>
    </row>
    <row r="29" spans="1:15" x14ac:dyDescent="0.25">
      <c r="A29" t="s">
        <v>1250</v>
      </c>
      <c r="B29" t="s">
        <v>213</v>
      </c>
      <c r="C29" s="1" t="s">
        <v>214</v>
      </c>
      <c r="D29" s="1" t="s">
        <v>215</v>
      </c>
      <c r="E29" s="3">
        <v>15000000</v>
      </c>
      <c r="G29" s="3">
        <v>0</v>
      </c>
      <c r="H29" s="3">
        <v>15000000</v>
      </c>
      <c r="I29" s="3">
        <v>0</v>
      </c>
      <c r="J29" s="3">
        <v>15000000</v>
      </c>
      <c r="K29" s="3">
        <v>0</v>
      </c>
      <c r="L29" s="3">
        <v>1550028</v>
      </c>
      <c r="M29" s="3">
        <v>0</v>
      </c>
      <c r="N29" s="3">
        <v>0</v>
      </c>
      <c r="O29" s="3">
        <v>0</v>
      </c>
    </row>
    <row r="30" spans="1:15" x14ac:dyDescent="0.25">
      <c r="A30" t="s">
        <v>1250</v>
      </c>
      <c r="B30" t="s">
        <v>216</v>
      </c>
      <c r="C30" s="1" t="s">
        <v>217</v>
      </c>
      <c r="D30" s="1" t="s">
        <v>218</v>
      </c>
      <c r="E30" s="3">
        <v>91000000</v>
      </c>
      <c r="G30" s="3">
        <v>0</v>
      </c>
      <c r="H30" s="3">
        <v>91000000</v>
      </c>
      <c r="I30" s="3">
        <v>0</v>
      </c>
      <c r="J30" s="3">
        <v>91000000</v>
      </c>
      <c r="K30" s="3">
        <v>7669200</v>
      </c>
      <c r="L30" s="3">
        <v>68953100</v>
      </c>
      <c r="M30" s="3">
        <v>7669200</v>
      </c>
      <c r="N30" s="3">
        <v>61283900</v>
      </c>
      <c r="O30" s="3">
        <v>67.34</v>
      </c>
    </row>
    <row r="31" spans="1:15" x14ac:dyDescent="0.25">
      <c r="A31" t="s">
        <v>1250</v>
      </c>
      <c r="B31" t="s">
        <v>31</v>
      </c>
      <c r="C31" s="1" t="s">
        <v>58</v>
      </c>
      <c r="D31" s="1" t="s">
        <v>102</v>
      </c>
      <c r="E31" s="3">
        <v>132410000</v>
      </c>
      <c r="G31" s="3">
        <v>0</v>
      </c>
      <c r="H31" s="3">
        <v>132410000</v>
      </c>
      <c r="I31" s="3">
        <v>0</v>
      </c>
      <c r="J31" s="3">
        <v>132410000</v>
      </c>
      <c r="K31" s="3">
        <v>9315374</v>
      </c>
      <c r="L31" s="3">
        <v>89763260</v>
      </c>
      <c r="M31" s="3">
        <v>12463534</v>
      </c>
      <c r="N31" s="3">
        <v>89763260</v>
      </c>
      <c r="O31" s="3">
        <v>67.790000000000006</v>
      </c>
    </row>
    <row r="32" spans="1:15" x14ac:dyDescent="0.25">
      <c r="A32" t="s">
        <v>1250</v>
      </c>
      <c r="B32" t="s">
        <v>59</v>
      </c>
      <c r="C32" s="1" t="s">
        <v>60</v>
      </c>
      <c r="D32" s="1" t="s">
        <v>476</v>
      </c>
      <c r="E32" s="3">
        <v>52000000</v>
      </c>
      <c r="G32" s="3">
        <v>0</v>
      </c>
      <c r="H32" s="3">
        <v>52000000</v>
      </c>
      <c r="I32" s="3">
        <v>0</v>
      </c>
      <c r="J32" s="3">
        <v>52000000</v>
      </c>
      <c r="K32" s="3">
        <v>4828860</v>
      </c>
      <c r="L32" s="3">
        <v>43921480</v>
      </c>
      <c r="M32" s="3">
        <v>4908580</v>
      </c>
      <c r="N32" s="3">
        <v>43921480</v>
      </c>
      <c r="O32" s="3">
        <v>84.46</v>
      </c>
    </row>
    <row r="33" spans="1:15" x14ac:dyDescent="0.25">
      <c r="A33" t="s">
        <v>1250</v>
      </c>
      <c r="B33" t="s">
        <v>61</v>
      </c>
      <c r="C33" s="1" t="s">
        <v>62</v>
      </c>
      <c r="D33" s="1" t="s">
        <v>63</v>
      </c>
      <c r="E33" s="3">
        <v>28110000</v>
      </c>
      <c r="G33" s="3">
        <v>0</v>
      </c>
      <c r="H33" s="3">
        <v>28110000</v>
      </c>
      <c r="I33" s="3">
        <v>0</v>
      </c>
      <c r="J33" s="3">
        <v>28110000</v>
      </c>
      <c r="K33" s="3">
        <v>1861980</v>
      </c>
      <c r="L33" s="3">
        <v>10459090</v>
      </c>
      <c r="M33" s="3">
        <v>1861980</v>
      </c>
      <c r="N33" s="3">
        <v>10459090</v>
      </c>
      <c r="O33" s="3">
        <v>37.21</v>
      </c>
    </row>
    <row r="34" spans="1:15" x14ac:dyDescent="0.25">
      <c r="A34" t="s">
        <v>1250</v>
      </c>
      <c r="B34" t="s">
        <v>64</v>
      </c>
      <c r="C34" s="1" t="s">
        <v>65</v>
      </c>
      <c r="D34" s="1" t="s">
        <v>66</v>
      </c>
      <c r="E34" s="3">
        <v>2300000</v>
      </c>
      <c r="G34" s="3">
        <v>0</v>
      </c>
      <c r="H34" s="3">
        <v>2300000</v>
      </c>
      <c r="I34" s="3">
        <v>0</v>
      </c>
      <c r="J34" s="3">
        <v>2300000</v>
      </c>
      <c r="K34" s="3">
        <v>268840</v>
      </c>
      <c r="L34" s="3">
        <v>1943310</v>
      </c>
      <c r="M34" s="3">
        <v>268840</v>
      </c>
      <c r="N34" s="3">
        <v>1943310</v>
      </c>
      <c r="O34" s="3">
        <v>84.49</v>
      </c>
    </row>
    <row r="35" spans="1:15" x14ac:dyDescent="0.25">
      <c r="A35" t="s">
        <v>1250</v>
      </c>
      <c r="B35" t="s">
        <v>67</v>
      </c>
      <c r="C35" s="1" t="s">
        <v>68</v>
      </c>
      <c r="D35" s="1" t="s">
        <v>104</v>
      </c>
      <c r="E35" s="3">
        <v>50000000</v>
      </c>
      <c r="G35" s="3">
        <v>0</v>
      </c>
      <c r="H35" s="3">
        <v>50000000</v>
      </c>
      <c r="I35" s="3">
        <v>0</v>
      </c>
      <c r="J35" s="3">
        <v>50000000</v>
      </c>
      <c r="K35" s="3">
        <v>2355694</v>
      </c>
      <c r="L35" s="3">
        <v>33439380</v>
      </c>
      <c r="M35" s="3">
        <v>5424134</v>
      </c>
      <c r="N35" s="3">
        <v>33439380</v>
      </c>
      <c r="O35" s="3">
        <v>66.88</v>
      </c>
    </row>
    <row r="36" spans="1:15" x14ac:dyDescent="0.25">
      <c r="A36" t="s">
        <v>1250</v>
      </c>
      <c r="B36" t="s">
        <v>106</v>
      </c>
      <c r="C36" s="1" t="s">
        <v>107</v>
      </c>
      <c r="D36" s="1" t="s">
        <v>108</v>
      </c>
      <c r="E36" s="3">
        <v>155130000</v>
      </c>
      <c r="G36" s="3">
        <v>0</v>
      </c>
      <c r="H36" s="3">
        <v>155130000</v>
      </c>
      <c r="I36" s="3">
        <v>0</v>
      </c>
      <c r="J36" s="3">
        <v>155130000</v>
      </c>
      <c r="K36" s="3">
        <v>0</v>
      </c>
      <c r="L36" s="3">
        <v>37129015</v>
      </c>
      <c r="M36" s="3">
        <v>0</v>
      </c>
      <c r="N36" s="3">
        <v>37129015</v>
      </c>
      <c r="O36" s="3">
        <v>23.93</v>
      </c>
    </row>
    <row r="37" spans="1:15" x14ac:dyDescent="0.25">
      <c r="A37" t="s">
        <v>1250</v>
      </c>
      <c r="B37" t="s">
        <v>32</v>
      </c>
      <c r="C37" s="1" t="s">
        <v>71</v>
      </c>
      <c r="D37" s="1" t="s">
        <v>33</v>
      </c>
      <c r="E37" s="3">
        <v>2400000</v>
      </c>
      <c r="G37" s="3">
        <v>0</v>
      </c>
      <c r="H37" s="3">
        <v>2400000</v>
      </c>
      <c r="I37" s="3">
        <v>0</v>
      </c>
      <c r="J37" s="3">
        <v>2400000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</row>
    <row r="38" spans="1:15" x14ac:dyDescent="0.25">
      <c r="A38" t="s">
        <v>1250</v>
      </c>
      <c r="B38" t="s">
        <v>34</v>
      </c>
      <c r="C38" s="1" t="s">
        <v>109</v>
      </c>
      <c r="D38" s="1" t="s">
        <v>1251</v>
      </c>
      <c r="E38" s="3">
        <v>2400000</v>
      </c>
      <c r="G38" s="3">
        <v>0</v>
      </c>
      <c r="H38" s="3">
        <v>2400000</v>
      </c>
      <c r="I38" s="3">
        <v>0</v>
      </c>
      <c r="J38" s="3">
        <v>2400000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</row>
    <row r="39" spans="1:15" x14ac:dyDescent="0.25">
      <c r="A39" t="s">
        <v>1250</v>
      </c>
      <c r="B39" t="s">
        <v>219</v>
      </c>
      <c r="C39" s="1" t="s">
        <v>220</v>
      </c>
      <c r="D39" s="1" t="s">
        <v>221</v>
      </c>
      <c r="E39" s="3">
        <v>1088771000</v>
      </c>
      <c r="G39" s="3">
        <v>-360831346</v>
      </c>
      <c r="H39" s="3">
        <v>727939654</v>
      </c>
      <c r="I39" s="3">
        <v>0</v>
      </c>
      <c r="J39" s="3">
        <v>727939654</v>
      </c>
      <c r="K39" s="3">
        <v>0</v>
      </c>
      <c r="L39" s="3">
        <v>714036013</v>
      </c>
      <c r="M39" s="3">
        <v>58885613</v>
      </c>
      <c r="N39" s="3">
        <v>571875936</v>
      </c>
      <c r="O39" s="3">
        <v>78.56</v>
      </c>
    </row>
    <row r="40" spans="1:15" x14ac:dyDescent="0.25">
      <c r="A40" t="s">
        <v>1250</v>
      </c>
      <c r="B40" t="s">
        <v>222</v>
      </c>
      <c r="C40" s="1" t="s">
        <v>223</v>
      </c>
      <c r="D40" s="1" t="s">
        <v>39</v>
      </c>
      <c r="E40" s="3">
        <v>1088771000</v>
      </c>
      <c r="G40" s="3">
        <v>-360831346</v>
      </c>
      <c r="H40" s="3">
        <v>727939654</v>
      </c>
      <c r="I40" s="3">
        <v>0</v>
      </c>
      <c r="J40" s="3">
        <v>727939654</v>
      </c>
      <c r="K40" s="3">
        <v>0</v>
      </c>
      <c r="L40" s="3">
        <v>714036013</v>
      </c>
      <c r="M40" s="3">
        <v>58885613</v>
      </c>
      <c r="N40" s="3">
        <v>571875936</v>
      </c>
      <c r="O40" s="3">
        <v>78.56</v>
      </c>
    </row>
    <row r="41" spans="1:15" x14ac:dyDescent="0.25">
      <c r="A41" t="s">
        <v>1250</v>
      </c>
      <c r="B41" t="s">
        <v>224</v>
      </c>
      <c r="C41" s="1" t="s">
        <v>225</v>
      </c>
      <c r="D41" s="1" t="s">
        <v>96</v>
      </c>
      <c r="E41" s="3">
        <v>242143227</v>
      </c>
      <c r="G41" s="3">
        <v>-59210858</v>
      </c>
      <c r="H41" s="3">
        <v>182932369</v>
      </c>
      <c r="I41" s="3">
        <v>0</v>
      </c>
      <c r="J41" s="3">
        <v>182932369</v>
      </c>
      <c r="K41" s="3">
        <v>0</v>
      </c>
      <c r="L41" s="3">
        <v>182888284</v>
      </c>
      <c r="M41" s="3">
        <v>30344071</v>
      </c>
      <c r="N41" s="3">
        <v>103628571</v>
      </c>
      <c r="O41" s="3">
        <v>56.65</v>
      </c>
    </row>
    <row r="42" spans="1:15" x14ac:dyDescent="0.25">
      <c r="A42" t="s">
        <v>1250</v>
      </c>
      <c r="B42" t="s">
        <v>226</v>
      </c>
      <c r="C42" s="1" t="s">
        <v>227</v>
      </c>
      <c r="D42" s="1" t="s">
        <v>44</v>
      </c>
      <c r="E42" s="3">
        <v>67208142</v>
      </c>
      <c r="G42" s="3">
        <v>-26167245</v>
      </c>
      <c r="H42" s="3">
        <v>41040897</v>
      </c>
      <c r="I42" s="3">
        <v>0</v>
      </c>
      <c r="J42" s="3">
        <v>41040897</v>
      </c>
      <c r="K42" s="3">
        <v>0</v>
      </c>
      <c r="L42" s="3">
        <v>40996812</v>
      </c>
      <c r="M42" s="3">
        <v>12644000</v>
      </c>
      <c r="N42" s="3">
        <v>37883391</v>
      </c>
      <c r="O42" s="3">
        <v>92.31</v>
      </c>
    </row>
    <row r="43" spans="1:15" x14ac:dyDescent="0.25">
      <c r="A43" t="s">
        <v>1250</v>
      </c>
      <c r="B43" t="s">
        <v>228</v>
      </c>
      <c r="C43" s="1" t="s">
        <v>229</v>
      </c>
      <c r="D43" s="1" t="s">
        <v>46</v>
      </c>
      <c r="E43" s="3">
        <v>70928800</v>
      </c>
      <c r="G43" s="3">
        <v>-8948955</v>
      </c>
      <c r="H43" s="3">
        <v>61979845</v>
      </c>
      <c r="I43" s="3">
        <v>0</v>
      </c>
      <c r="J43" s="3">
        <v>61979845</v>
      </c>
      <c r="K43" s="3">
        <v>0</v>
      </c>
      <c r="L43" s="3">
        <v>61979845</v>
      </c>
      <c r="M43" s="3">
        <v>12216012</v>
      </c>
      <c r="N43" s="3">
        <v>40292386</v>
      </c>
      <c r="O43" s="3">
        <v>65.010000000000005</v>
      </c>
    </row>
    <row r="44" spans="1:15" x14ac:dyDescent="0.25">
      <c r="A44" t="s">
        <v>1250</v>
      </c>
      <c r="B44" t="s">
        <v>230</v>
      </c>
      <c r="C44" s="1" t="s">
        <v>231</v>
      </c>
      <c r="D44" s="1" t="s">
        <v>42</v>
      </c>
      <c r="E44" s="3">
        <v>94006285</v>
      </c>
      <c r="G44" s="3">
        <v>-14094658</v>
      </c>
      <c r="H44" s="3">
        <v>79911627</v>
      </c>
      <c r="I44" s="3">
        <v>0</v>
      </c>
      <c r="J44" s="3">
        <v>79911627</v>
      </c>
      <c r="K44" s="3">
        <v>0</v>
      </c>
      <c r="L44" s="3">
        <v>79911627</v>
      </c>
      <c r="M44" s="3">
        <v>5484059</v>
      </c>
      <c r="N44" s="3">
        <v>25452794</v>
      </c>
      <c r="O44" s="3">
        <v>31.85</v>
      </c>
    </row>
    <row r="45" spans="1:15" x14ac:dyDescent="0.25">
      <c r="A45" t="s">
        <v>1250</v>
      </c>
      <c r="B45" t="s">
        <v>393</v>
      </c>
      <c r="C45" s="1" t="s">
        <v>394</v>
      </c>
      <c r="D45" s="1" t="s">
        <v>49</v>
      </c>
      <c r="E45" s="3">
        <v>10000000</v>
      </c>
      <c r="G45" s="3">
        <v>-10000000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</row>
    <row r="46" spans="1:15" x14ac:dyDescent="0.25">
      <c r="A46" t="s">
        <v>1250</v>
      </c>
      <c r="B46" t="s">
        <v>232</v>
      </c>
      <c r="C46" s="1" t="s">
        <v>233</v>
      </c>
      <c r="D46" s="1" t="s">
        <v>97</v>
      </c>
      <c r="E46" s="3">
        <v>844127773</v>
      </c>
      <c r="G46" s="3">
        <v>-299370488</v>
      </c>
      <c r="H46" s="3">
        <v>544757285</v>
      </c>
      <c r="I46" s="3">
        <v>0</v>
      </c>
      <c r="J46" s="3">
        <v>544757285</v>
      </c>
      <c r="K46" s="3">
        <v>0</v>
      </c>
      <c r="L46" s="3">
        <v>531147729</v>
      </c>
      <c r="M46" s="3">
        <v>28541542</v>
      </c>
      <c r="N46" s="3">
        <v>468247365</v>
      </c>
      <c r="O46" s="3">
        <v>85.96</v>
      </c>
    </row>
    <row r="47" spans="1:15" x14ac:dyDescent="0.25">
      <c r="A47" t="s">
        <v>1250</v>
      </c>
      <c r="B47" t="s">
        <v>234</v>
      </c>
      <c r="C47" s="1" t="s">
        <v>235</v>
      </c>
      <c r="D47" s="1" t="s">
        <v>4</v>
      </c>
      <c r="E47" s="3">
        <v>58727300</v>
      </c>
      <c r="G47" s="3">
        <v>-34436400</v>
      </c>
      <c r="H47" s="3">
        <v>24290900</v>
      </c>
      <c r="I47" s="3">
        <v>0</v>
      </c>
      <c r="J47" s="3">
        <v>24290900</v>
      </c>
      <c r="K47" s="3">
        <v>0</v>
      </c>
      <c r="L47" s="3">
        <v>24290900</v>
      </c>
      <c r="M47" s="3">
        <v>0</v>
      </c>
      <c r="N47" s="3">
        <v>24290900</v>
      </c>
      <c r="O47" s="3">
        <v>1000</v>
      </c>
    </row>
    <row r="48" spans="1:15" x14ac:dyDescent="0.25">
      <c r="A48" t="s">
        <v>1250</v>
      </c>
      <c r="B48" t="s">
        <v>236</v>
      </c>
      <c r="C48" s="1" t="s">
        <v>237</v>
      </c>
      <c r="D48" s="1" t="s">
        <v>98</v>
      </c>
      <c r="E48" s="3">
        <v>23936148</v>
      </c>
      <c r="G48" s="3">
        <v>-12894050</v>
      </c>
      <c r="H48" s="3">
        <v>11042098</v>
      </c>
      <c r="I48" s="3">
        <v>0</v>
      </c>
      <c r="J48" s="3">
        <v>11042098</v>
      </c>
      <c r="K48" s="3">
        <v>0</v>
      </c>
      <c r="L48" s="3">
        <v>8748868</v>
      </c>
      <c r="M48" s="3">
        <v>796996</v>
      </c>
      <c r="N48" s="3">
        <v>8748868</v>
      </c>
      <c r="O48" s="3">
        <v>79.23</v>
      </c>
    </row>
    <row r="49" spans="1:15" x14ac:dyDescent="0.25">
      <c r="A49" t="s">
        <v>1250</v>
      </c>
      <c r="B49" t="s">
        <v>238</v>
      </c>
      <c r="C49" s="1" t="s">
        <v>239</v>
      </c>
      <c r="D49" s="1" t="s">
        <v>53</v>
      </c>
      <c r="E49" s="3">
        <v>33840040</v>
      </c>
      <c r="G49" s="3">
        <v>-18022889</v>
      </c>
      <c r="H49" s="3">
        <v>15817151</v>
      </c>
      <c r="I49" s="3">
        <v>0</v>
      </c>
      <c r="J49" s="3">
        <v>15817151</v>
      </c>
      <c r="K49" s="3">
        <v>0</v>
      </c>
      <c r="L49" s="3">
        <v>15817151</v>
      </c>
      <c r="M49" s="3">
        <v>1067013</v>
      </c>
      <c r="N49" s="3">
        <v>15817151</v>
      </c>
      <c r="O49" s="3">
        <v>1000</v>
      </c>
    </row>
    <row r="50" spans="1:15" x14ac:dyDescent="0.25">
      <c r="A50" t="s">
        <v>1250</v>
      </c>
      <c r="B50" t="s">
        <v>240</v>
      </c>
      <c r="C50" s="1" t="s">
        <v>241</v>
      </c>
      <c r="D50" s="1" t="s">
        <v>55</v>
      </c>
      <c r="E50" s="3">
        <v>588171171</v>
      </c>
      <c r="G50" s="3">
        <v>-208968881</v>
      </c>
      <c r="H50" s="3">
        <v>379202290</v>
      </c>
      <c r="I50" s="3">
        <v>0</v>
      </c>
      <c r="J50" s="3">
        <v>379202290</v>
      </c>
      <c r="K50" s="3">
        <v>0</v>
      </c>
      <c r="L50" s="3">
        <v>367899884</v>
      </c>
      <c r="M50" s="3">
        <v>26677533</v>
      </c>
      <c r="N50" s="3">
        <v>324530136</v>
      </c>
      <c r="O50" s="3">
        <v>85.58</v>
      </c>
    </row>
    <row r="51" spans="1:15" x14ac:dyDescent="0.25">
      <c r="A51" t="s">
        <v>1250</v>
      </c>
      <c r="B51" t="s">
        <v>242</v>
      </c>
      <c r="C51" s="1" t="s">
        <v>243</v>
      </c>
      <c r="D51" s="1" t="s">
        <v>84</v>
      </c>
      <c r="E51" s="3">
        <v>588171171</v>
      </c>
      <c r="G51" s="3">
        <v>-208968881</v>
      </c>
      <c r="H51" s="3">
        <v>379202290</v>
      </c>
      <c r="I51" s="3">
        <v>0</v>
      </c>
      <c r="J51" s="3">
        <v>379202290</v>
      </c>
      <c r="K51" s="3">
        <v>0</v>
      </c>
      <c r="L51" s="3">
        <v>367899884</v>
      </c>
      <c r="M51" s="3">
        <v>26677533</v>
      </c>
      <c r="N51" s="3">
        <v>324530136</v>
      </c>
      <c r="O51" s="3">
        <v>85.58</v>
      </c>
    </row>
    <row r="52" spans="1:15" x14ac:dyDescent="0.25">
      <c r="A52" t="s">
        <v>1250</v>
      </c>
      <c r="B52" t="s">
        <v>244</v>
      </c>
      <c r="C52" s="1" t="s">
        <v>245</v>
      </c>
      <c r="D52" s="1" t="s">
        <v>30</v>
      </c>
      <c r="E52" s="3">
        <v>16358380</v>
      </c>
      <c r="G52" s="3">
        <v>-16358380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x14ac:dyDescent="0.25">
      <c r="A53" t="s">
        <v>1250</v>
      </c>
      <c r="B53" t="s">
        <v>246</v>
      </c>
      <c r="C53" s="1" t="s">
        <v>247</v>
      </c>
      <c r="D53" s="1" t="s">
        <v>86</v>
      </c>
      <c r="E53" s="3">
        <v>12768712</v>
      </c>
      <c r="G53" s="3">
        <v>-12768712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</row>
    <row r="54" spans="1:15" x14ac:dyDescent="0.25">
      <c r="A54" t="s">
        <v>1250</v>
      </c>
      <c r="B54" t="s">
        <v>248</v>
      </c>
      <c r="C54" s="1" t="s">
        <v>249</v>
      </c>
      <c r="D54" s="1" t="s">
        <v>215</v>
      </c>
      <c r="E54" s="3">
        <v>3589668</v>
      </c>
      <c r="G54" s="3">
        <v>-3589668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</row>
    <row r="55" spans="1:15" x14ac:dyDescent="0.25">
      <c r="A55" t="s">
        <v>1250</v>
      </c>
      <c r="B55" t="s">
        <v>672</v>
      </c>
      <c r="C55" s="1" t="s">
        <v>673</v>
      </c>
      <c r="D55" s="1" t="s">
        <v>108</v>
      </c>
      <c r="E55" s="3">
        <v>123094734</v>
      </c>
      <c r="G55" s="3">
        <v>-8689888</v>
      </c>
      <c r="H55" s="3">
        <v>114404846</v>
      </c>
      <c r="I55" s="3">
        <v>0</v>
      </c>
      <c r="J55" s="3">
        <v>114404846</v>
      </c>
      <c r="K55" s="3">
        <v>0</v>
      </c>
      <c r="L55" s="3">
        <v>114390926</v>
      </c>
      <c r="M55" s="3">
        <v>0</v>
      </c>
      <c r="N55" s="3">
        <v>94860310</v>
      </c>
      <c r="O55" s="3">
        <v>82.92</v>
      </c>
    </row>
    <row r="56" spans="1:15" x14ac:dyDescent="0.25">
      <c r="A56" t="s">
        <v>1250</v>
      </c>
      <c r="B56" t="s">
        <v>477</v>
      </c>
      <c r="C56" s="1" t="s">
        <v>478</v>
      </c>
      <c r="D56" s="1" t="s">
        <v>33</v>
      </c>
      <c r="E56" s="3">
        <v>2500000</v>
      </c>
      <c r="G56" s="3">
        <v>-2250000</v>
      </c>
      <c r="H56" s="3">
        <v>250000</v>
      </c>
      <c r="I56" s="3">
        <v>0</v>
      </c>
      <c r="J56" s="3">
        <v>250000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</row>
    <row r="57" spans="1:15" x14ac:dyDescent="0.25">
      <c r="A57" t="s">
        <v>1250</v>
      </c>
      <c r="B57" t="s">
        <v>479</v>
      </c>
      <c r="C57" s="1" t="s">
        <v>480</v>
      </c>
      <c r="D57" s="1" t="s">
        <v>76</v>
      </c>
      <c r="E57" s="3">
        <v>2500000</v>
      </c>
      <c r="G57" s="3">
        <v>-2250000</v>
      </c>
      <c r="H57" s="3">
        <v>250000</v>
      </c>
      <c r="I57" s="3">
        <v>0</v>
      </c>
      <c r="J57" s="3">
        <v>250000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</row>
    <row r="58" spans="1:15" x14ac:dyDescent="0.25">
      <c r="A58" t="s">
        <v>1250</v>
      </c>
      <c r="B58" t="s">
        <v>77</v>
      </c>
      <c r="C58" s="1" t="s">
        <v>80</v>
      </c>
      <c r="D58" s="1" t="s">
        <v>110</v>
      </c>
      <c r="E58" s="3">
        <v>79571730000</v>
      </c>
      <c r="G58" s="3">
        <v>-5764916864</v>
      </c>
      <c r="H58" s="3">
        <v>73806813136</v>
      </c>
      <c r="I58" s="3">
        <v>0</v>
      </c>
      <c r="J58" s="3">
        <v>73806813136</v>
      </c>
      <c r="K58" s="3">
        <v>562897548</v>
      </c>
      <c r="L58" s="3">
        <v>67618903871</v>
      </c>
      <c r="M58" s="3">
        <v>3594341663</v>
      </c>
      <c r="N58" s="3">
        <v>24962058656</v>
      </c>
      <c r="O58" s="3">
        <v>33.82</v>
      </c>
    </row>
    <row r="59" spans="1:15" x14ac:dyDescent="0.25">
      <c r="A59" t="s">
        <v>1250</v>
      </c>
      <c r="B59" t="s">
        <v>87</v>
      </c>
      <c r="C59" s="1" t="s">
        <v>111</v>
      </c>
      <c r="D59" s="1" t="s">
        <v>72</v>
      </c>
      <c r="E59" s="3">
        <v>40487878000</v>
      </c>
      <c r="G59" s="3">
        <v>4579640813</v>
      </c>
      <c r="H59" s="3">
        <v>45067518813</v>
      </c>
      <c r="I59" s="3">
        <v>0</v>
      </c>
      <c r="J59" s="3">
        <v>45067518813</v>
      </c>
      <c r="K59" s="3">
        <v>562897548</v>
      </c>
      <c r="L59" s="3">
        <v>40848809015</v>
      </c>
      <c r="M59" s="3">
        <v>1055177716</v>
      </c>
      <c r="N59" s="3">
        <v>4061984702</v>
      </c>
      <c r="O59" s="3">
        <v>9.01</v>
      </c>
    </row>
    <row r="60" spans="1:15" x14ac:dyDescent="0.25">
      <c r="A60" t="s">
        <v>1250</v>
      </c>
      <c r="B60" t="s">
        <v>88</v>
      </c>
      <c r="C60" s="1" t="s">
        <v>112</v>
      </c>
      <c r="D60" s="1" t="s">
        <v>113</v>
      </c>
      <c r="E60" s="3">
        <v>40487878000</v>
      </c>
      <c r="G60" s="3">
        <v>4579640813</v>
      </c>
      <c r="H60" s="3">
        <v>45067518813</v>
      </c>
      <c r="I60" s="3">
        <v>0</v>
      </c>
      <c r="J60" s="3">
        <v>45067518813</v>
      </c>
      <c r="K60" s="3">
        <v>562897548</v>
      </c>
      <c r="L60" s="3">
        <v>40848809015</v>
      </c>
      <c r="M60" s="3">
        <v>1055177716</v>
      </c>
      <c r="N60" s="3">
        <v>4061984702</v>
      </c>
      <c r="O60" s="3">
        <v>9.01</v>
      </c>
    </row>
    <row r="61" spans="1:15" x14ac:dyDescent="0.25">
      <c r="A61" t="s">
        <v>1250</v>
      </c>
      <c r="B61" t="s">
        <v>82</v>
      </c>
      <c r="C61" s="1" t="s">
        <v>123</v>
      </c>
      <c r="D61" s="1" t="s">
        <v>124</v>
      </c>
      <c r="E61" s="3">
        <v>11730000000</v>
      </c>
      <c r="G61" s="3">
        <v>3119640813</v>
      </c>
      <c r="H61" s="3">
        <v>14849640813</v>
      </c>
      <c r="I61" s="3">
        <v>0</v>
      </c>
      <c r="J61" s="3">
        <v>14849640813</v>
      </c>
      <c r="K61" s="3">
        <v>255465539</v>
      </c>
      <c r="L61" s="3">
        <v>12740280207</v>
      </c>
      <c r="M61" s="3">
        <v>272353202</v>
      </c>
      <c r="N61" s="3">
        <v>891884662</v>
      </c>
      <c r="O61" s="3">
        <v>6.01</v>
      </c>
    </row>
    <row r="62" spans="1:15" x14ac:dyDescent="0.25">
      <c r="A62" t="s">
        <v>1250</v>
      </c>
      <c r="B62" t="s">
        <v>149</v>
      </c>
      <c r="C62" s="1" t="s">
        <v>150</v>
      </c>
      <c r="D62" s="1" t="s">
        <v>151</v>
      </c>
      <c r="E62" s="3">
        <v>700000000</v>
      </c>
      <c r="G62" s="3">
        <v>-550000000</v>
      </c>
      <c r="H62" s="3">
        <v>150000000</v>
      </c>
      <c r="I62" s="3">
        <v>0</v>
      </c>
      <c r="J62" s="3">
        <v>150000000</v>
      </c>
      <c r="K62" s="3">
        <v>0</v>
      </c>
      <c r="L62" s="3">
        <v>22500000</v>
      </c>
      <c r="M62" s="3">
        <v>2500000</v>
      </c>
      <c r="N62" s="3">
        <v>10750000</v>
      </c>
      <c r="O62" s="3">
        <v>7.17</v>
      </c>
    </row>
    <row r="63" spans="1:15" x14ac:dyDescent="0.25">
      <c r="A63" t="s">
        <v>1250</v>
      </c>
      <c r="B63" t="s">
        <v>1252</v>
      </c>
      <c r="C63" s="1" t="s">
        <v>1253</v>
      </c>
      <c r="D63" s="1" t="s">
        <v>1254</v>
      </c>
      <c r="E63" s="3">
        <v>700000000</v>
      </c>
      <c r="G63" s="3">
        <v>-550000000</v>
      </c>
      <c r="H63" s="3">
        <v>150000000</v>
      </c>
      <c r="I63" s="3">
        <v>0</v>
      </c>
      <c r="J63" s="3">
        <v>150000000</v>
      </c>
      <c r="K63" s="3">
        <v>0</v>
      </c>
      <c r="L63" s="3">
        <v>22500000</v>
      </c>
      <c r="M63" s="3">
        <v>2500000</v>
      </c>
      <c r="N63" s="3">
        <v>10750000</v>
      </c>
      <c r="O63" s="3">
        <v>7.17</v>
      </c>
    </row>
    <row r="64" spans="1:15" x14ac:dyDescent="0.25">
      <c r="A64" t="s">
        <v>1250</v>
      </c>
      <c r="B64" t="s">
        <v>89</v>
      </c>
      <c r="C64" s="1" t="s">
        <v>193</v>
      </c>
      <c r="D64" s="1" t="s">
        <v>78</v>
      </c>
      <c r="E64" s="3">
        <v>850000000</v>
      </c>
      <c r="G64" s="3">
        <v>-200000000</v>
      </c>
      <c r="H64" s="3">
        <v>650000000</v>
      </c>
      <c r="I64" s="3">
        <v>0</v>
      </c>
      <c r="J64" s="3">
        <v>650000000</v>
      </c>
      <c r="K64" s="3">
        <v>6500000</v>
      </c>
      <c r="L64" s="3">
        <v>6500000</v>
      </c>
      <c r="M64" s="3">
        <v>0</v>
      </c>
      <c r="N64" s="3">
        <v>0</v>
      </c>
      <c r="O64" s="3">
        <v>0</v>
      </c>
    </row>
    <row r="65" spans="1:15" x14ac:dyDescent="0.25">
      <c r="A65" t="s">
        <v>1250</v>
      </c>
      <c r="B65" t="s">
        <v>1255</v>
      </c>
      <c r="C65" s="1" t="s">
        <v>1256</v>
      </c>
      <c r="D65" s="1" t="s">
        <v>1257</v>
      </c>
      <c r="E65" s="3">
        <v>850000000</v>
      </c>
      <c r="G65" s="3">
        <v>-200000000</v>
      </c>
      <c r="H65" s="3">
        <v>650000000</v>
      </c>
      <c r="I65" s="3">
        <v>0</v>
      </c>
      <c r="J65" s="3">
        <v>650000000</v>
      </c>
      <c r="K65" s="3">
        <v>6500000</v>
      </c>
      <c r="L65" s="3">
        <v>6500000</v>
      </c>
      <c r="M65" s="3">
        <v>0</v>
      </c>
      <c r="N65" s="3">
        <v>0</v>
      </c>
      <c r="O65" s="3">
        <v>0</v>
      </c>
    </row>
    <row r="66" spans="1:15" x14ac:dyDescent="0.25">
      <c r="A66" t="s">
        <v>1250</v>
      </c>
      <c r="B66" t="s">
        <v>152</v>
      </c>
      <c r="C66" s="1" t="s">
        <v>153</v>
      </c>
      <c r="D66" s="1" t="s">
        <v>154</v>
      </c>
      <c r="E66" s="3">
        <v>350000000</v>
      </c>
      <c r="G66" s="3">
        <v>-150000000</v>
      </c>
      <c r="H66" s="3">
        <v>200000000</v>
      </c>
      <c r="I66" s="3">
        <v>0</v>
      </c>
      <c r="J66" s="3">
        <v>200000000</v>
      </c>
      <c r="K66" s="3">
        <v>0</v>
      </c>
      <c r="L66" s="3">
        <v>199906720</v>
      </c>
      <c r="M66" s="3">
        <v>109544032</v>
      </c>
      <c r="N66" s="3">
        <v>192706720</v>
      </c>
      <c r="O66" s="3">
        <v>96.35</v>
      </c>
    </row>
    <row r="67" spans="1:15" x14ac:dyDescent="0.25">
      <c r="A67" t="s">
        <v>1250</v>
      </c>
      <c r="B67" t="s">
        <v>1258</v>
      </c>
      <c r="C67" s="1" t="s">
        <v>1259</v>
      </c>
      <c r="D67" s="1" t="s">
        <v>1260</v>
      </c>
      <c r="E67" s="3">
        <v>350000000</v>
      </c>
      <c r="G67" s="3">
        <v>-150000000</v>
      </c>
      <c r="H67" s="3">
        <v>200000000</v>
      </c>
      <c r="I67" s="3">
        <v>0</v>
      </c>
      <c r="J67" s="3">
        <v>200000000</v>
      </c>
      <c r="K67" s="3">
        <v>0</v>
      </c>
      <c r="L67" s="3">
        <v>199906720</v>
      </c>
      <c r="M67" s="3">
        <v>109544032</v>
      </c>
      <c r="N67" s="3">
        <v>192706720</v>
      </c>
      <c r="O67" s="3">
        <v>96.35</v>
      </c>
    </row>
    <row r="68" spans="1:15" x14ac:dyDescent="0.25">
      <c r="A68" t="s">
        <v>1250</v>
      </c>
      <c r="B68" t="s">
        <v>182</v>
      </c>
      <c r="C68" s="1" t="s">
        <v>183</v>
      </c>
      <c r="D68" s="1" t="s">
        <v>184</v>
      </c>
      <c r="E68" s="3">
        <v>250000000</v>
      </c>
      <c r="G68" s="3">
        <v>0</v>
      </c>
      <c r="H68" s="3">
        <v>250000000</v>
      </c>
      <c r="I68" s="3">
        <v>0</v>
      </c>
      <c r="J68" s="3">
        <v>250000000</v>
      </c>
      <c r="K68" s="3">
        <v>15200000</v>
      </c>
      <c r="L68" s="3">
        <v>18000000</v>
      </c>
      <c r="M68" s="3">
        <v>0</v>
      </c>
      <c r="N68" s="3">
        <v>0</v>
      </c>
      <c r="O68" s="3">
        <v>0</v>
      </c>
    </row>
    <row r="69" spans="1:15" x14ac:dyDescent="0.25">
      <c r="A69" t="s">
        <v>1250</v>
      </c>
      <c r="B69" t="s">
        <v>1261</v>
      </c>
      <c r="C69" s="1" t="s">
        <v>1262</v>
      </c>
      <c r="D69" s="1" t="s">
        <v>1263</v>
      </c>
      <c r="E69" s="3">
        <v>250000000</v>
      </c>
      <c r="G69" s="3">
        <v>0</v>
      </c>
      <c r="H69" s="3">
        <v>250000000</v>
      </c>
      <c r="I69" s="3">
        <v>0</v>
      </c>
      <c r="J69" s="3">
        <v>250000000</v>
      </c>
      <c r="K69" s="3">
        <v>15200000</v>
      </c>
      <c r="L69" s="3">
        <v>18000000</v>
      </c>
      <c r="M69" s="3">
        <v>0</v>
      </c>
      <c r="N69" s="3">
        <v>0</v>
      </c>
      <c r="O69" s="3">
        <v>0</v>
      </c>
    </row>
    <row r="70" spans="1:15" x14ac:dyDescent="0.25">
      <c r="A70" t="s">
        <v>1250</v>
      </c>
      <c r="B70" t="s">
        <v>134</v>
      </c>
      <c r="C70" s="1" t="s">
        <v>135</v>
      </c>
      <c r="D70" s="1" t="s">
        <v>136</v>
      </c>
      <c r="E70" s="3">
        <v>2700000000</v>
      </c>
      <c r="G70" s="3">
        <v>4269640813</v>
      </c>
      <c r="H70" s="3">
        <v>6969640813</v>
      </c>
      <c r="I70" s="3">
        <v>0</v>
      </c>
      <c r="J70" s="3">
        <v>6969640813</v>
      </c>
      <c r="K70" s="3">
        <v>164704400</v>
      </c>
      <c r="L70" s="3">
        <v>6570948548</v>
      </c>
      <c r="M70" s="3">
        <v>130154294</v>
      </c>
      <c r="N70" s="3">
        <v>485161276</v>
      </c>
      <c r="O70" s="3">
        <v>6.96</v>
      </c>
    </row>
    <row r="71" spans="1:15" x14ac:dyDescent="0.25">
      <c r="A71" t="s">
        <v>1250</v>
      </c>
      <c r="B71" t="s">
        <v>1264</v>
      </c>
      <c r="C71" s="1" t="s">
        <v>1265</v>
      </c>
      <c r="D71" s="1" t="s">
        <v>1266</v>
      </c>
      <c r="E71" s="3">
        <v>2700000000</v>
      </c>
      <c r="G71" s="3">
        <v>4269640813</v>
      </c>
      <c r="H71" s="3">
        <v>6969640813</v>
      </c>
      <c r="I71" s="3">
        <v>0</v>
      </c>
      <c r="J71" s="3">
        <v>6969640813</v>
      </c>
      <c r="K71" s="3">
        <v>164704400</v>
      </c>
      <c r="L71" s="3">
        <v>6570948548</v>
      </c>
      <c r="M71" s="3">
        <v>130154294</v>
      </c>
      <c r="N71" s="3">
        <v>485161276</v>
      </c>
      <c r="O71" s="3">
        <v>6.96</v>
      </c>
    </row>
    <row r="72" spans="1:15" x14ac:dyDescent="0.25">
      <c r="A72" t="s">
        <v>1250</v>
      </c>
      <c r="B72" t="s">
        <v>125</v>
      </c>
      <c r="C72" s="1" t="s">
        <v>126</v>
      </c>
      <c r="D72" s="1" t="s">
        <v>127</v>
      </c>
      <c r="E72" s="3">
        <v>60000000</v>
      </c>
      <c r="G72" s="3">
        <v>0</v>
      </c>
      <c r="H72" s="3">
        <v>60000000</v>
      </c>
      <c r="I72" s="3">
        <v>0</v>
      </c>
      <c r="J72" s="3">
        <v>60000000</v>
      </c>
      <c r="K72" s="3">
        <v>0</v>
      </c>
      <c r="L72" s="3">
        <v>59400000</v>
      </c>
      <c r="M72" s="3">
        <v>6000000</v>
      </c>
      <c r="N72" s="3">
        <v>28300000</v>
      </c>
      <c r="O72" s="3">
        <v>47.17</v>
      </c>
    </row>
    <row r="73" spans="1:15" x14ac:dyDescent="0.25">
      <c r="A73" t="s">
        <v>1250</v>
      </c>
      <c r="B73" t="s">
        <v>1267</v>
      </c>
      <c r="C73" s="1" t="s">
        <v>1268</v>
      </c>
      <c r="D73" s="1" t="s">
        <v>1269</v>
      </c>
      <c r="E73" s="3">
        <v>60000000</v>
      </c>
      <c r="G73" s="3">
        <v>0</v>
      </c>
      <c r="H73" s="3">
        <v>60000000</v>
      </c>
      <c r="I73" s="3">
        <v>0</v>
      </c>
      <c r="J73" s="3">
        <v>60000000</v>
      </c>
      <c r="K73" s="3">
        <v>0</v>
      </c>
      <c r="L73" s="3">
        <v>59400000</v>
      </c>
      <c r="M73" s="3">
        <v>6000000</v>
      </c>
      <c r="N73" s="3">
        <v>28300000</v>
      </c>
      <c r="O73" s="3">
        <v>47.17</v>
      </c>
    </row>
    <row r="74" spans="1:15" x14ac:dyDescent="0.25">
      <c r="A74" t="s">
        <v>1250</v>
      </c>
      <c r="B74" t="s">
        <v>137</v>
      </c>
      <c r="C74" s="1" t="s">
        <v>138</v>
      </c>
      <c r="D74" s="1" t="s">
        <v>139</v>
      </c>
      <c r="E74" s="3">
        <v>150000000</v>
      </c>
      <c r="G74" s="3">
        <v>-100000000</v>
      </c>
      <c r="H74" s="3">
        <v>50000000</v>
      </c>
      <c r="I74" s="3">
        <v>0</v>
      </c>
      <c r="J74" s="3">
        <v>50000000</v>
      </c>
      <c r="K74" s="3">
        <v>2350000</v>
      </c>
      <c r="L74" s="3">
        <v>5150000</v>
      </c>
      <c r="M74" s="3">
        <v>0</v>
      </c>
      <c r="N74" s="3">
        <v>0</v>
      </c>
      <c r="O74" s="3">
        <v>0</v>
      </c>
    </row>
    <row r="75" spans="1:15" x14ac:dyDescent="0.25">
      <c r="A75" t="s">
        <v>1250</v>
      </c>
      <c r="B75" t="s">
        <v>1270</v>
      </c>
      <c r="C75" s="1" t="s">
        <v>1271</v>
      </c>
      <c r="D75" s="1" t="s">
        <v>1272</v>
      </c>
      <c r="E75" s="3">
        <v>150000000</v>
      </c>
      <c r="G75" s="3">
        <v>-100000000</v>
      </c>
      <c r="H75" s="3">
        <v>50000000</v>
      </c>
      <c r="I75" s="3">
        <v>0</v>
      </c>
      <c r="J75" s="3">
        <v>50000000</v>
      </c>
      <c r="K75" s="3">
        <v>2350000</v>
      </c>
      <c r="L75" s="3">
        <v>5150000</v>
      </c>
      <c r="M75" s="3">
        <v>0</v>
      </c>
      <c r="N75" s="3">
        <v>0</v>
      </c>
      <c r="O75" s="3">
        <v>0</v>
      </c>
    </row>
    <row r="76" spans="1:15" x14ac:dyDescent="0.25">
      <c r="A76" t="s">
        <v>1250</v>
      </c>
      <c r="B76" t="s">
        <v>180</v>
      </c>
      <c r="C76" s="1" t="s">
        <v>181</v>
      </c>
      <c r="D76" s="1" t="s">
        <v>73</v>
      </c>
      <c r="E76" s="3">
        <v>6600000000</v>
      </c>
      <c r="G76" s="3">
        <v>-130000000</v>
      </c>
      <c r="H76" s="3">
        <v>6470000000</v>
      </c>
      <c r="I76" s="3">
        <v>0</v>
      </c>
      <c r="J76" s="3">
        <v>6470000000</v>
      </c>
      <c r="K76" s="3">
        <v>66711139</v>
      </c>
      <c r="L76" s="3">
        <v>5807874939</v>
      </c>
      <c r="M76" s="3">
        <v>16604876</v>
      </c>
      <c r="N76" s="3">
        <v>157500000</v>
      </c>
      <c r="O76" s="3">
        <v>2.4300000000000002</v>
      </c>
    </row>
    <row r="77" spans="1:15" x14ac:dyDescent="0.25">
      <c r="A77" t="s">
        <v>1250</v>
      </c>
      <c r="B77" t="s">
        <v>1273</v>
      </c>
      <c r="C77" s="1" t="s">
        <v>1274</v>
      </c>
      <c r="D77" s="1" t="s">
        <v>1275</v>
      </c>
      <c r="E77" s="3">
        <v>6600000000</v>
      </c>
      <c r="G77" s="3">
        <v>-130000000</v>
      </c>
      <c r="H77" s="3">
        <v>6470000000</v>
      </c>
      <c r="I77" s="3">
        <v>0</v>
      </c>
      <c r="J77" s="3">
        <v>6470000000</v>
      </c>
      <c r="K77" s="3">
        <v>66711139</v>
      </c>
      <c r="L77" s="3">
        <v>5807874939</v>
      </c>
      <c r="M77" s="3">
        <v>16604876</v>
      </c>
      <c r="N77" s="3">
        <v>157500000</v>
      </c>
      <c r="O77" s="3">
        <v>2.4300000000000002</v>
      </c>
    </row>
    <row r="78" spans="1:15" x14ac:dyDescent="0.25">
      <c r="A78" t="s">
        <v>1250</v>
      </c>
      <c r="B78" t="s">
        <v>173</v>
      </c>
      <c r="C78" s="1" t="s">
        <v>174</v>
      </c>
      <c r="D78" s="1" t="s">
        <v>175</v>
      </c>
      <c r="E78" s="3">
        <v>70000000</v>
      </c>
      <c r="G78" s="3">
        <v>-20000000</v>
      </c>
      <c r="H78" s="3">
        <v>50000000</v>
      </c>
      <c r="I78" s="3">
        <v>0</v>
      </c>
      <c r="J78" s="3">
        <v>50000000</v>
      </c>
      <c r="K78" s="3">
        <v>0</v>
      </c>
      <c r="L78" s="3">
        <v>50000000</v>
      </c>
      <c r="M78" s="3">
        <v>7550000</v>
      </c>
      <c r="N78" s="3">
        <v>17466666</v>
      </c>
      <c r="O78" s="3">
        <v>34.93</v>
      </c>
    </row>
    <row r="79" spans="1:15" x14ac:dyDescent="0.25">
      <c r="A79" t="s">
        <v>1250</v>
      </c>
      <c r="B79" t="s">
        <v>1276</v>
      </c>
      <c r="C79" s="1" t="s">
        <v>1277</v>
      </c>
      <c r="D79" s="1" t="s">
        <v>1278</v>
      </c>
      <c r="E79" s="3">
        <v>70000000</v>
      </c>
      <c r="G79" s="3">
        <v>-20000000</v>
      </c>
      <c r="H79" s="3">
        <v>50000000</v>
      </c>
      <c r="I79" s="3">
        <v>0</v>
      </c>
      <c r="J79" s="3">
        <v>50000000</v>
      </c>
      <c r="K79" s="3">
        <v>0</v>
      </c>
      <c r="L79" s="3">
        <v>50000000</v>
      </c>
      <c r="M79" s="3">
        <v>7550000</v>
      </c>
      <c r="N79" s="3">
        <v>17466666</v>
      </c>
      <c r="O79" s="3">
        <v>34.93</v>
      </c>
    </row>
    <row r="80" spans="1:15" x14ac:dyDescent="0.25">
      <c r="A80" t="s">
        <v>1250</v>
      </c>
      <c r="B80" t="s">
        <v>90</v>
      </c>
      <c r="C80" s="1" t="s">
        <v>155</v>
      </c>
      <c r="D80" s="1" t="s">
        <v>156</v>
      </c>
      <c r="E80" s="3">
        <v>22535378000</v>
      </c>
      <c r="G80" s="3">
        <v>1187437000</v>
      </c>
      <c r="H80" s="3">
        <v>23722815000</v>
      </c>
      <c r="I80" s="3">
        <v>0</v>
      </c>
      <c r="J80" s="3">
        <v>23722815000</v>
      </c>
      <c r="K80" s="3">
        <v>204663861</v>
      </c>
      <c r="L80" s="3">
        <v>23106773797</v>
      </c>
      <c r="M80" s="3">
        <v>90158600</v>
      </c>
      <c r="N80" s="3">
        <v>469866284</v>
      </c>
      <c r="O80" s="3">
        <v>1.98</v>
      </c>
    </row>
    <row r="81" spans="1:15" x14ac:dyDescent="0.25">
      <c r="A81" t="s">
        <v>1250</v>
      </c>
      <c r="B81" t="s">
        <v>177</v>
      </c>
      <c r="C81" s="1" t="s">
        <v>178</v>
      </c>
      <c r="D81" s="1" t="s">
        <v>179</v>
      </c>
      <c r="E81" s="3">
        <v>1442563000</v>
      </c>
      <c r="G81" s="3">
        <v>-572563000</v>
      </c>
      <c r="H81" s="3">
        <v>870000000</v>
      </c>
      <c r="I81" s="3">
        <v>0</v>
      </c>
      <c r="J81" s="3">
        <v>870000000</v>
      </c>
      <c r="K81" s="3">
        <v>204663861</v>
      </c>
      <c r="L81" s="3">
        <v>870000000</v>
      </c>
      <c r="M81" s="3">
        <v>23000000</v>
      </c>
      <c r="N81" s="3">
        <v>95246667</v>
      </c>
      <c r="O81" s="3">
        <v>10.95</v>
      </c>
    </row>
    <row r="82" spans="1:15" x14ac:dyDescent="0.25">
      <c r="A82" t="s">
        <v>1250</v>
      </c>
      <c r="B82" t="s">
        <v>1279</v>
      </c>
      <c r="C82" s="1" t="s">
        <v>1280</v>
      </c>
      <c r="D82" s="1" t="s">
        <v>1281</v>
      </c>
      <c r="E82" s="3">
        <v>1442563000</v>
      </c>
      <c r="G82" s="3">
        <v>-572563000</v>
      </c>
      <c r="H82" s="3">
        <v>870000000</v>
      </c>
      <c r="I82" s="3">
        <v>0</v>
      </c>
      <c r="J82" s="3">
        <v>870000000</v>
      </c>
      <c r="K82" s="3">
        <v>204663861</v>
      </c>
      <c r="L82" s="3">
        <v>870000000</v>
      </c>
      <c r="M82" s="3">
        <v>23000000</v>
      </c>
      <c r="N82" s="3">
        <v>95246667</v>
      </c>
      <c r="O82" s="3">
        <v>10.95</v>
      </c>
    </row>
    <row r="83" spans="1:15" x14ac:dyDescent="0.25">
      <c r="A83" t="s">
        <v>1250</v>
      </c>
      <c r="B83" t="s">
        <v>157</v>
      </c>
      <c r="C83" s="1" t="s">
        <v>158</v>
      </c>
      <c r="D83" s="1" t="s">
        <v>159</v>
      </c>
      <c r="E83" s="3">
        <v>19422815000</v>
      </c>
      <c r="G83" s="3">
        <v>3000000000</v>
      </c>
      <c r="H83" s="3">
        <v>22422815000</v>
      </c>
      <c r="I83" s="3">
        <v>0</v>
      </c>
      <c r="J83" s="3">
        <v>22422815000</v>
      </c>
      <c r="K83" s="3">
        <v>0</v>
      </c>
      <c r="L83" s="3">
        <v>22085657130</v>
      </c>
      <c r="M83" s="3">
        <v>53558600</v>
      </c>
      <c r="N83" s="3">
        <v>316306284</v>
      </c>
      <c r="O83" s="3">
        <v>1.41</v>
      </c>
    </row>
    <row r="84" spans="1:15" x14ac:dyDescent="0.25">
      <c r="A84" t="s">
        <v>1250</v>
      </c>
      <c r="B84" t="s">
        <v>1282</v>
      </c>
      <c r="C84" s="1" t="s">
        <v>1283</v>
      </c>
      <c r="D84" s="1" t="s">
        <v>1284</v>
      </c>
      <c r="E84" s="3">
        <v>19422815000</v>
      </c>
      <c r="G84" s="3">
        <v>3000000000</v>
      </c>
      <c r="H84" s="3">
        <v>22422815000</v>
      </c>
      <c r="I84" s="3">
        <v>0</v>
      </c>
      <c r="J84" s="3">
        <v>22422815000</v>
      </c>
      <c r="K84" s="3">
        <v>0</v>
      </c>
      <c r="L84" s="3">
        <v>22085657130</v>
      </c>
      <c r="M84" s="3">
        <v>53558600</v>
      </c>
      <c r="N84" s="3">
        <v>316306284</v>
      </c>
      <c r="O84" s="3">
        <v>1.41</v>
      </c>
    </row>
    <row r="85" spans="1:15" x14ac:dyDescent="0.25">
      <c r="A85" t="s">
        <v>1250</v>
      </c>
      <c r="B85" t="s">
        <v>185</v>
      </c>
      <c r="C85" s="1" t="s">
        <v>186</v>
      </c>
      <c r="D85" s="1" t="s">
        <v>187</v>
      </c>
      <c r="E85" s="3">
        <v>1600000000</v>
      </c>
      <c r="G85" s="3">
        <v>-1240000000</v>
      </c>
      <c r="H85" s="3">
        <v>360000000</v>
      </c>
      <c r="I85" s="3">
        <v>0</v>
      </c>
      <c r="J85" s="3">
        <v>360000000</v>
      </c>
      <c r="K85" s="3">
        <v>0</v>
      </c>
      <c r="L85" s="3">
        <v>81200000</v>
      </c>
      <c r="M85" s="3">
        <v>7800000</v>
      </c>
      <c r="N85" s="3">
        <v>32240000</v>
      </c>
      <c r="O85" s="3">
        <v>8.9600000000000009</v>
      </c>
    </row>
    <row r="86" spans="1:15" x14ac:dyDescent="0.25">
      <c r="A86" t="s">
        <v>1250</v>
      </c>
      <c r="B86" t="s">
        <v>1285</v>
      </c>
      <c r="C86" s="1" t="s">
        <v>1286</v>
      </c>
      <c r="D86" s="1" t="s">
        <v>1287</v>
      </c>
      <c r="E86" s="3">
        <v>1600000000</v>
      </c>
      <c r="G86" s="3">
        <v>-1240000000</v>
      </c>
      <c r="H86" s="3">
        <v>360000000</v>
      </c>
      <c r="I86" s="3">
        <v>0</v>
      </c>
      <c r="J86" s="3">
        <v>360000000</v>
      </c>
      <c r="K86" s="3">
        <v>0</v>
      </c>
      <c r="L86" s="3">
        <v>81200000</v>
      </c>
      <c r="M86" s="3">
        <v>7800000</v>
      </c>
      <c r="N86" s="3">
        <v>32240000</v>
      </c>
      <c r="O86" s="3">
        <v>8.9600000000000009</v>
      </c>
    </row>
    <row r="87" spans="1:15" x14ac:dyDescent="0.25">
      <c r="A87" t="s">
        <v>1250</v>
      </c>
      <c r="B87" t="s">
        <v>188</v>
      </c>
      <c r="C87" s="1" t="s">
        <v>189</v>
      </c>
      <c r="D87" s="1" t="s">
        <v>190</v>
      </c>
      <c r="E87" s="3">
        <v>20000000</v>
      </c>
      <c r="G87" s="3">
        <v>0</v>
      </c>
      <c r="H87" s="3">
        <v>20000000</v>
      </c>
      <c r="I87" s="3">
        <v>0</v>
      </c>
      <c r="J87" s="3">
        <v>20000000</v>
      </c>
      <c r="K87" s="3">
        <v>0</v>
      </c>
      <c r="L87" s="3">
        <v>20000000</v>
      </c>
      <c r="M87" s="3">
        <v>1900000</v>
      </c>
      <c r="N87" s="3">
        <v>12173333</v>
      </c>
      <c r="O87" s="3">
        <v>60.87</v>
      </c>
    </row>
    <row r="88" spans="1:15" x14ac:dyDescent="0.25">
      <c r="A88" t="s">
        <v>1250</v>
      </c>
      <c r="B88" t="s">
        <v>1288</v>
      </c>
      <c r="C88" s="1" t="s">
        <v>1289</v>
      </c>
      <c r="D88" s="1" t="s">
        <v>1290</v>
      </c>
      <c r="E88" s="3">
        <v>20000000</v>
      </c>
      <c r="G88" s="3">
        <v>0</v>
      </c>
      <c r="H88" s="3">
        <v>20000000</v>
      </c>
      <c r="I88" s="3">
        <v>0</v>
      </c>
      <c r="J88" s="3">
        <v>20000000</v>
      </c>
      <c r="K88" s="3">
        <v>0</v>
      </c>
      <c r="L88" s="3">
        <v>20000000</v>
      </c>
      <c r="M88" s="3">
        <v>1900000</v>
      </c>
      <c r="N88" s="3">
        <v>12173333</v>
      </c>
      <c r="O88" s="3">
        <v>60.87</v>
      </c>
    </row>
    <row r="89" spans="1:15" x14ac:dyDescent="0.25">
      <c r="A89" t="s">
        <v>1250</v>
      </c>
      <c r="B89" t="s">
        <v>91</v>
      </c>
      <c r="C89" s="1" t="s">
        <v>191</v>
      </c>
      <c r="D89" s="1" t="s">
        <v>192</v>
      </c>
      <c r="E89" s="3">
        <v>50000000</v>
      </c>
      <c r="G89" s="3">
        <v>0</v>
      </c>
      <c r="H89" s="3">
        <v>50000000</v>
      </c>
      <c r="I89" s="3">
        <v>0</v>
      </c>
      <c r="J89" s="3">
        <v>50000000</v>
      </c>
      <c r="K89" s="3">
        <v>0</v>
      </c>
      <c r="L89" s="3">
        <v>49916667</v>
      </c>
      <c r="M89" s="3">
        <v>3900000</v>
      </c>
      <c r="N89" s="3">
        <v>13900000</v>
      </c>
      <c r="O89" s="3">
        <v>27.8</v>
      </c>
    </row>
    <row r="90" spans="1:15" x14ac:dyDescent="0.25">
      <c r="A90" t="s">
        <v>1250</v>
      </c>
      <c r="B90" t="s">
        <v>1291</v>
      </c>
      <c r="C90" s="1" t="s">
        <v>1292</v>
      </c>
      <c r="D90" s="1" t="s">
        <v>1293</v>
      </c>
      <c r="E90" s="3">
        <v>50000000</v>
      </c>
      <c r="G90" s="3">
        <v>0</v>
      </c>
      <c r="H90" s="3">
        <v>50000000</v>
      </c>
      <c r="I90" s="3">
        <v>0</v>
      </c>
      <c r="J90" s="3">
        <v>50000000</v>
      </c>
      <c r="K90" s="3">
        <v>0</v>
      </c>
      <c r="L90" s="3">
        <v>49916667</v>
      </c>
      <c r="M90" s="3">
        <v>3900000</v>
      </c>
      <c r="N90" s="3">
        <v>13900000</v>
      </c>
      <c r="O90" s="3">
        <v>27.8</v>
      </c>
    </row>
    <row r="91" spans="1:15" x14ac:dyDescent="0.25">
      <c r="A91" t="s">
        <v>1250</v>
      </c>
      <c r="B91" t="s">
        <v>92</v>
      </c>
      <c r="C91" s="1" t="s">
        <v>114</v>
      </c>
      <c r="D91" s="1" t="s">
        <v>115</v>
      </c>
      <c r="E91" s="3">
        <v>6222500000</v>
      </c>
      <c r="G91" s="3">
        <v>272563000</v>
      </c>
      <c r="H91" s="3">
        <v>6495063000</v>
      </c>
      <c r="I91" s="3">
        <v>0</v>
      </c>
      <c r="J91" s="3">
        <v>6495063000</v>
      </c>
      <c r="K91" s="3">
        <v>102768148</v>
      </c>
      <c r="L91" s="3">
        <v>5001755011</v>
      </c>
      <c r="M91" s="3">
        <v>692665914</v>
      </c>
      <c r="N91" s="3">
        <v>2700233756</v>
      </c>
      <c r="O91" s="3">
        <v>41.57</v>
      </c>
    </row>
    <row r="92" spans="1:15" x14ac:dyDescent="0.25">
      <c r="A92" t="s">
        <v>1250</v>
      </c>
      <c r="B92" t="s">
        <v>170</v>
      </c>
      <c r="C92" s="1" t="s">
        <v>171</v>
      </c>
      <c r="D92" s="1" t="s">
        <v>172</v>
      </c>
      <c r="E92" s="3">
        <v>349500000</v>
      </c>
      <c r="G92" s="3">
        <v>200000000</v>
      </c>
      <c r="H92" s="3">
        <v>549500000</v>
      </c>
      <c r="I92" s="3">
        <v>0</v>
      </c>
      <c r="J92" s="3">
        <v>549500000</v>
      </c>
      <c r="K92" s="3">
        <v>11407068</v>
      </c>
      <c r="L92" s="3">
        <v>549500000</v>
      </c>
      <c r="M92" s="3">
        <v>14400000</v>
      </c>
      <c r="N92" s="3">
        <v>105429954</v>
      </c>
      <c r="O92" s="3">
        <v>19.190000000000001</v>
      </c>
    </row>
    <row r="93" spans="1:15" x14ac:dyDescent="0.25">
      <c r="A93" t="s">
        <v>1250</v>
      </c>
      <c r="B93" t="s">
        <v>1294</v>
      </c>
      <c r="C93" s="1" t="s">
        <v>1295</v>
      </c>
      <c r="D93" s="1" t="s">
        <v>1296</v>
      </c>
      <c r="E93" s="3">
        <v>349500000</v>
      </c>
      <c r="G93" s="3">
        <v>200000000</v>
      </c>
      <c r="H93" s="3">
        <v>549500000</v>
      </c>
      <c r="I93" s="3">
        <v>0</v>
      </c>
      <c r="J93" s="3">
        <v>549500000</v>
      </c>
      <c r="K93" s="3">
        <v>11407068</v>
      </c>
      <c r="L93" s="3">
        <v>549500000</v>
      </c>
      <c r="M93" s="3">
        <v>14400000</v>
      </c>
      <c r="N93" s="3">
        <v>105429954</v>
      </c>
      <c r="O93" s="3">
        <v>19.190000000000001</v>
      </c>
    </row>
    <row r="94" spans="1:15" x14ac:dyDescent="0.25">
      <c r="A94" t="s">
        <v>1250</v>
      </c>
      <c r="B94" t="s">
        <v>143</v>
      </c>
      <c r="C94" s="1" t="s">
        <v>144</v>
      </c>
      <c r="D94" s="1" t="s">
        <v>145</v>
      </c>
      <c r="E94" s="3">
        <v>320000000</v>
      </c>
      <c r="G94" s="3">
        <v>50000000</v>
      </c>
      <c r="H94" s="3">
        <v>370000000</v>
      </c>
      <c r="I94" s="3">
        <v>0</v>
      </c>
      <c r="J94" s="3">
        <v>370000000</v>
      </c>
      <c r="K94" s="3">
        <v>30000000</v>
      </c>
      <c r="L94" s="3">
        <v>137100000</v>
      </c>
      <c r="M94" s="3">
        <v>13700000</v>
      </c>
      <c r="N94" s="3">
        <v>38880000</v>
      </c>
      <c r="O94" s="3">
        <v>10.51</v>
      </c>
    </row>
    <row r="95" spans="1:15" x14ac:dyDescent="0.25">
      <c r="A95" t="s">
        <v>1250</v>
      </c>
      <c r="B95" t="s">
        <v>1297</v>
      </c>
      <c r="C95" s="1" t="s">
        <v>1298</v>
      </c>
      <c r="D95" s="1" t="s">
        <v>1299</v>
      </c>
      <c r="E95" s="3">
        <v>320000000</v>
      </c>
      <c r="G95" s="3">
        <v>50000000</v>
      </c>
      <c r="H95" s="3">
        <v>370000000</v>
      </c>
      <c r="I95" s="3">
        <v>0</v>
      </c>
      <c r="J95" s="3">
        <v>370000000</v>
      </c>
      <c r="K95" s="3">
        <v>30000000</v>
      </c>
      <c r="L95" s="3">
        <v>137100000</v>
      </c>
      <c r="M95" s="3">
        <v>13700000</v>
      </c>
      <c r="N95" s="3">
        <v>38880000</v>
      </c>
      <c r="O95" s="3">
        <v>10.51</v>
      </c>
    </row>
    <row r="96" spans="1:15" x14ac:dyDescent="0.25">
      <c r="A96" t="s">
        <v>1250</v>
      </c>
      <c r="B96" t="s">
        <v>94</v>
      </c>
      <c r="C96" s="1" t="s">
        <v>196</v>
      </c>
      <c r="D96" s="1" t="s">
        <v>197</v>
      </c>
      <c r="E96" s="3">
        <v>100000000</v>
      </c>
      <c r="G96" s="3">
        <v>22563000</v>
      </c>
      <c r="H96" s="3">
        <v>122563000</v>
      </c>
      <c r="I96" s="3">
        <v>0</v>
      </c>
      <c r="J96" s="3">
        <v>122563000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</row>
    <row r="97" spans="1:15" x14ac:dyDescent="0.25">
      <c r="A97" t="s">
        <v>1250</v>
      </c>
      <c r="B97" t="s">
        <v>1300</v>
      </c>
      <c r="C97" s="1" t="s">
        <v>1301</v>
      </c>
      <c r="D97" s="1" t="s">
        <v>1302</v>
      </c>
      <c r="E97" s="3">
        <v>100000000</v>
      </c>
      <c r="G97" s="3">
        <v>22563000</v>
      </c>
      <c r="H97" s="3">
        <v>122563000</v>
      </c>
      <c r="I97" s="3">
        <v>0</v>
      </c>
      <c r="J97" s="3">
        <v>122563000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</row>
    <row r="98" spans="1:15" x14ac:dyDescent="0.25">
      <c r="A98" t="s">
        <v>1250</v>
      </c>
      <c r="B98" t="s">
        <v>118</v>
      </c>
      <c r="C98" s="1" t="s">
        <v>119</v>
      </c>
      <c r="D98" s="1" t="s">
        <v>120</v>
      </c>
      <c r="E98" s="3">
        <v>5453000000</v>
      </c>
      <c r="G98" s="3">
        <v>0</v>
      </c>
      <c r="H98" s="3">
        <v>5453000000</v>
      </c>
      <c r="I98" s="3">
        <v>0</v>
      </c>
      <c r="J98" s="3">
        <v>5453000000</v>
      </c>
      <c r="K98" s="3">
        <v>61361080</v>
      </c>
      <c r="L98" s="3">
        <v>4315155011</v>
      </c>
      <c r="M98" s="3">
        <v>664565914</v>
      </c>
      <c r="N98" s="3">
        <v>2555923802</v>
      </c>
      <c r="O98" s="3">
        <v>46.87</v>
      </c>
    </row>
    <row r="99" spans="1:15" x14ac:dyDescent="0.25">
      <c r="A99" t="s">
        <v>1250</v>
      </c>
      <c r="B99" t="s">
        <v>1303</v>
      </c>
      <c r="C99" s="1" t="s">
        <v>1304</v>
      </c>
      <c r="D99" s="1" t="s">
        <v>160</v>
      </c>
      <c r="E99" s="3">
        <v>5453000000</v>
      </c>
      <c r="G99" s="3">
        <v>0</v>
      </c>
      <c r="H99" s="3">
        <v>5453000000</v>
      </c>
      <c r="I99" s="3">
        <v>0</v>
      </c>
      <c r="J99" s="3">
        <v>5453000000</v>
      </c>
      <c r="K99" s="3">
        <v>61361080</v>
      </c>
      <c r="L99" s="3">
        <v>4315155011</v>
      </c>
      <c r="M99" s="3">
        <v>664565914</v>
      </c>
      <c r="N99" s="3">
        <v>2555923802</v>
      </c>
      <c r="O99" s="3">
        <v>46.87</v>
      </c>
    </row>
    <row r="100" spans="1:15" x14ac:dyDescent="0.25">
      <c r="A100" t="s">
        <v>1250</v>
      </c>
      <c r="B100" t="s">
        <v>308</v>
      </c>
      <c r="C100" s="1" t="s">
        <v>309</v>
      </c>
      <c r="D100" s="1" t="s">
        <v>221</v>
      </c>
      <c r="E100" s="3">
        <v>39083852000</v>
      </c>
      <c r="G100" s="3">
        <v>-10344557677</v>
      </c>
      <c r="H100" s="3">
        <v>28739294323</v>
      </c>
      <c r="I100" s="3">
        <v>0</v>
      </c>
      <c r="J100" s="3">
        <v>28739294323</v>
      </c>
      <c r="K100" s="3">
        <v>0</v>
      </c>
      <c r="L100" s="3">
        <v>26770094856</v>
      </c>
      <c r="M100" s="3">
        <v>2539163947</v>
      </c>
      <c r="N100" s="3">
        <v>20900073954</v>
      </c>
      <c r="O100" s="3">
        <v>72.72</v>
      </c>
    </row>
    <row r="101" spans="1:15" x14ac:dyDescent="0.25">
      <c r="A101" t="s">
        <v>1250</v>
      </c>
      <c r="B101" t="s">
        <v>310</v>
      </c>
      <c r="C101" s="1" t="s">
        <v>311</v>
      </c>
      <c r="D101" s="1" t="s">
        <v>113</v>
      </c>
      <c r="E101" s="3">
        <v>33698341214</v>
      </c>
      <c r="G101" s="3">
        <v>-8444162234</v>
      </c>
      <c r="H101" s="3">
        <v>25254178980</v>
      </c>
      <c r="I101" s="3">
        <v>0</v>
      </c>
      <c r="J101" s="3">
        <v>25254178980</v>
      </c>
      <c r="K101" s="3">
        <v>0</v>
      </c>
      <c r="L101" s="3">
        <v>25130157131</v>
      </c>
      <c r="M101" s="3">
        <v>2431420439</v>
      </c>
      <c r="N101" s="3">
        <v>20337273911</v>
      </c>
      <c r="O101" s="3">
        <v>80.53</v>
      </c>
    </row>
    <row r="102" spans="1:15" x14ac:dyDescent="0.25">
      <c r="A102" t="s">
        <v>1250</v>
      </c>
      <c r="B102" t="s">
        <v>312</v>
      </c>
      <c r="C102" s="1" t="s">
        <v>313</v>
      </c>
      <c r="D102" s="1" t="s">
        <v>124</v>
      </c>
      <c r="E102" s="3">
        <v>9685842302</v>
      </c>
      <c r="G102" s="3">
        <v>-1015006869</v>
      </c>
      <c r="H102" s="3">
        <v>8670835433</v>
      </c>
      <c r="I102" s="3">
        <v>0</v>
      </c>
      <c r="J102" s="3">
        <v>8670835433</v>
      </c>
      <c r="K102" s="3">
        <v>0</v>
      </c>
      <c r="L102" s="3">
        <v>8644678006</v>
      </c>
      <c r="M102" s="3">
        <v>621026188</v>
      </c>
      <c r="N102" s="3">
        <v>5800268828</v>
      </c>
      <c r="O102" s="3">
        <v>66.89</v>
      </c>
    </row>
    <row r="103" spans="1:15" x14ac:dyDescent="0.25">
      <c r="A103" t="s">
        <v>1250</v>
      </c>
      <c r="B103" t="s">
        <v>315</v>
      </c>
      <c r="C103" s="1" t="s">
        <v>316</v>
      </c>
      <c r="D103" s="1" t="s">
        <v>151</v>
      </c>
      <c r="E103" s="3">
        <v>719883669</v>
      </c>
      <c r="G103" s="3">
        <v>-17515336</v>
      </c>
      <c r="H103" s="3">
        <v>702368333</v>
      </c>
      <c r="I103" s="3">
        <v>0</v>
      </c>
      <c r="J103" s="3">
        <v>702368333</v>
      </c>
      <c r="K103" s="3">
        <v>0</v>
      </c>
      <c r="L103" s="3">
        <v>695935000</v>
      </c>
      <c r="M103" s="3">
        <v>0</v>
      </c>
      <c r="N103" s="3">
        <v>574492995</v>
      </c>
      <c r="O103" s="3">
        <v>81.790000000000006</v>
      </c>
    </row>
    <row r="104" spans="1:15" x14ac:dyDescent="0.25">
      <c r="A104" t="s">
        <v>1250</v>
      </c>
      <c r="B104" t="s">
        <v>1305</v>
      </c>
      <c r="C104" s="1" t="s">
        <v>1306</v>
      </c>
      <c r="D104" s="1" t="s">
        <v>1254</v>
      </c>
      <c r="E104" s="3">
        <v>719883669</v>
      </c>
      <c r="G104" s="3">
        <v>-17515336</v>
      </c>
      <c r="H104" s="3">
        <v>702368333</v>
      </c>
      <c r="I104" s="3">
        <v>0</v>
      </c>
      <c r="J104" s="3">
        <v>702368333</v>
      </c>
      <c r="K104" s="3">
        <v>0</v>
      </c>
      <c r="L104" s="3">
        <v>695935000</v>
      </c>
      <c r="M104" s="3">
        <v>0</v>
      </c>
      <c r="N104" s="3">
        <v>574492995</v>
      </c>
      <c r="O104" s="3">
        <v>81.790000000000006</v>
      </c>
    </row>
    <row r="105" spans="1:15" x14ac:dyDescent="0.25">
      <c r="A105" t="s">
        <v>1250</v>
      </c>
      <c r="B105" t="s">
        <v>319</v>
      </c>
      <c r="C105" s="1" t="s">
        <v>320</v>
      </c>
      <c r="D105" s="1" t="s">
        <v>78</v>
      </c>
      <c r="E105" s="3">
        <v>629000000</v>
      </c>
      <c r="G105" s="3">
        <v>-134195822</v>
      </c>
      <c r="H105" s="3">
        <v>494804178</v>
      </c>
      <c r="I105" s="3">
        <v>0</v>
      </c>
      <c r="J105" s="3">
        <v>494804178</v>
      </c>
      <c r="K105" s="3">
        <v>0</v>
      </c>
      <c r="L105" s="3">
        <v>494804178</v>
      </c>
      <c r="M105" s="3">
        <v>85243905</v>
      </c>
      <c r="N105" s="3">
        <v>100002195</v>
      </c>
      <c r="O105" s="3">
        <v>20.21</v>
      </c>
    </row>
    <row r="106" spans="1:15" x14ac:dyDescent="0.25">
      <c r="A106" t="s">
        <v>1250</v>
      </c>
      <c r="B106" t="s">
        <v>1307</v>
      </c>
      <c r="C106" s="1" t="s">
        <v>1308</v>
      </c>
      <c r="D106" s="1" t="s">
        <v>1257</v>
      </c>
      <c r="E106" s="3">
        <v>629000000</v>
      </c>
      <c r="G106" s="3">
        <v>-134195822</v>
      </c>
      <c r="H106" s="3">
        <v>494804178</v>
      </c>
      <c r="I106" s="3">
        <v>0</v>
      </c>
      <c r="J106" s="3">
        <v>494804178</v>
      </c>
      <c r="K106" s="3">
        <v>0</v>
      </c>
      <c r="L106" s="3">
        <v>494804178</v>
      </c>
      <c r="M106" s="3">
        <v>85243905</v>
      </c>
      <c r="N106" s="3">
        <v>100002195</v>
      </c>
      <c r="O106" s="3">
        <v>20.21</v>
      </c>
    </row>
    <row r="107" spans="1:15" x14ac:dyDescent="0.25">
      <c r="A107" t="s">
        <v>1250</v>
      </c>
      <c r="B107" t="s">
        <v>323</v>
      </c>
      <c r="C107" s="1" t="s">
        <v>324</v>
      </c>
      <c r="D107" s="1" t="s">
        <v>154</v>
      </c>
      <c r="E107" s="3">
        <v>999672840</v>
      </c>
      <c r="G107" s="3">
        <v>-5096955</v>
      </c>
      <c r="H107" s="3">
        <v>994575885</v>
      </c>
      <c r="I107" s="3">
        <v>0</v>
      </c>
      <c r="J107" s="3">
        <v>994575885</v>
      </c>
      <c r="K107" s="3">
        <v>0</v>
      </c>
      <c r="L107" s="3">
        <v>994415885</v>
      </c>
      <c r="M107" s="3">
        <v>0</v>
      </c>
      <c r="N107" s="3">
        <v>921743045</v>
      </c>
      <c r="O107" s="3">
        <v>92.68</v>
      </c>
    </row>
    <row r="108" spans="1:15" x14ac:dyDescent="0.25">
      <c r="A108" t="s">
        <v>1250</v>
      </c>
      <c r="B108" t="s">
        <v>1309</v>
      </c>
      <c r="C108" s="1" t="s">
        <v>1310</v>
      </c>
      <c r="D108" s="1" t="s">
        <v>1260</v>
      </c>
      <c r="E108" s="3">
        <v>999672840</v>
      </c>
      <c r="G108" s="3">
        <v>-5096955</v>
      </c>
      <c r="H108" s="3">
        <v>994575885</v>
      </c>
      <c r="I108" s="3">
        <v>0</v>
      </c>
      <c r="J108" s="3">
        <v>994575885</v>
      </c>
      <c r="K108" s="3">
        <v>0</v>
      </c>
      <c r="L108" s="3">
        <v>994415885</v>
      </c>
      <c r="M108" s="3">
        <v>0</v>
      </c>
      <c r="N108" s="3">
        <v>921743045</v>
      </c>
      <c r="O108" s="3">
        <v>92.68</v>
      </c>
    </row>
    <row r="109" spans="1:15" x14ac:dyDescent="0.25">
      <c r="A109" t="s">
        <v>1250</v>
      </c>
      <c r="B109" t="s">
        <v>928</v>
      </c>
      <c r="C109" s="1" t="s">
        <v>929</v>
      </c>
      <c r="D109" s="1" t="s">
        <v>184</v>
      </c>
      <c r="E109" s="3">
        <v>504535713</v>
      </c>
      <c r="G109" s="3">
        <v>-65950667</v>
      </c>
      <c r="H109" s="3">
        <v>438585046</v>
      </c>
      <c r="I109" s="3">
        <v>0</v>
      </c>
      <c r="J109" s="3">
        <v>438585046</v>
      </c>
      <c r="K109" s="3">
        <v>0</v>
      </c>
      <c r="L109" s="3">
        <v>437985046</v>
      </c>
      <c r="M109" s="3">
        <v>24677130</v>
      </c>
      <c r="N109" s="3">
        <v>338268207</v>
      </c>
      <c r="O109" s="3">
        <v>77.13</v>
      </c>
    </row>
    <row r="110" spans="1:15" x14ac:dyDescent="0.25">
      <c r="A110" t="s">
        <v>1250</v>
      </c>
      <c r="B110" t="s">
        <v>1311</v>
      </c>
      <c r="C110" s="1" t="s">
        <v>1312</v>
      </c>
      <c r="D110" s="1" t="s">
        <v>1263</v>
      </c>
      <c r="E110" s="3">
        <v>504535713</v>
      </c>
      <c r="G110" s="3">
        <v>-65950667</v>
      </c>
      <c r="H110" s="3">
        <v>438585046</v>
      </c>
      <c r="I110" s="3">
        <v>0</v>
      </c>
      <c r="J110" s="3">
        <v>438585046</v>
      </c>
      <c r="K110" s="3">
        <v>0</v>
      </c>
      <c r="L110" s="3">
        <v>437985046</v>
      </c>
      <c r="M110" s="3">
        <v>24677130</v>
      </c>
      <c r="N110" s="3">
        <v>338268207</v>
      </c>
      <c r="O110" s="3">
        <v>77.13</v>
      </c>
    </row>
    <row r="111" spans="1:15" x14ac:dyDescent="0.25">
      <c r="A111" t="s">
        <v>1250</v>
      </c>
      <c r="B111" t="s">
        <v>327</v>
      </c>
      <c r="C111" s="1" t="s">
        <v>328</v>
      </c>
      <c r="D111" s="1" t="s">
        <v>136</v>
      </c>
      <c r="E111" s="3">
        <v>2440155017</v>
      </c>
      <c r="G111" s="3">
        <v>-478428802</v>
      </c>
      <c r="H111" s="3">
        <v>1961726215</v>
      </c>
      <c r="I111" s="3">
        <v>0</v>
      </c>
      <c r="J111" s="3">
        <v>1961726215</v>
      </c>
      <c r="K111" s="3">
        <v>0</v>
      </c>
      <c r="L111" s="3">
        <v>1957542882</v>
      </c>
      <c r="M111" s="3">
        <v>247959223</v>
      </c>
      <c r="N111" s="3">
        <v>1844743874</v>
      </c>
      <c r="O111" s="3">
        <v>94.04</v>
      </c>
    </row>
    <row r="112" spans="1:15" x14ac:dyDescent="0.25">
      <c r="A112" t="s">
        <v>1250</v>
      </c>
      <c r="B112" t="s">
        <v>1313</v>
      </c>
      <c r="C112" s="1" t="s">
        <v>1314</v>
      </c>
      <c r="D112" s="1" t="s">
        <v>1266</v>
      </c>
      <c r="E112" s="3">
        <v>2440155017</v>
      </c>
      <c r="G112" s="3">
        <v>-478428802</v>
      </c>
      <c r="H112" s="3">
        <v>1961726215</v>
      </c>
      <c r="I112" s="3">
        <v>0</v>
      </c>
      <c r="J112" s="3">
        <v>1961726215</v>
      </c>
      <c r="K112" s="3">
        <v>0</v>
      </c>
      <c r="L112" s="3">
        <v>1957542882</v>
      </c>
      <c r="M112" s="3">
        <v>247959223</v>
      </c>
      <c r="N112" s="3">
        <v>1844743874</v>
      </c>
      <c r="O112" s="3">
        <v>94.04</v>
      </c>
    </row>
    <row r="113" spans="1:15" x14ac:dyDescent="0.25">
      <c r="A113" t="s">
        <v>1250</v>
      </c>
      <c r="B113" t="s">
        <v>1315</v>
      </c>
      <c r="C113" s="1" t="s">
        <v>1316</v>
      </c>
      <c r="D113" s="1" t="s">
        <v>1317</v>
      </c>
      <c r="E113" s="3">
        <v>55000000</v>
      </c>
      <c r="G113" s="3">
        <v>-1500000</v>
      </c>
      <c r="H113" s="3">
        <v>53500000</v>
      </c>
      <c r="I113" s="3">
        <v>0</v>
      </c>
      <c r="J113" s="3">
        <v>53500000</v>
      </c>
      <c r="K113" s="3">
        <v>0</v>
      </c>
      <c r="L113" s="3">
        <v>53500000</v>
      </c>
      <c r="M113" s="3">
        <v>2500000</v>
      </c>
      <c r="N113" s="3">
        <v>27749999</v>
      </c>
      <c r="O113" s="3">
        <v>51.87</v>
      </c>
    </row>
    <row r="114" spans="1:15" x14ac:dyDescent="0.25">
      <c r="A114" t="s">
        <v>1250</v>
      </c>
      <c r="B114" t="s">
        <v>1318</v>
      </c>
      <c r="C114" s="1" t="s">
        <v>1319</v>
      </c>
      <c r="D114" s="1" t="s">
        <v>1269</v>
      </c>
      <c r="E114" s="3">
        <v>55000000</v>
      </c>
      <c r="G114" s="3">
        <v>-1500000</v>
      </c>
      <c r="H114" s="3">
        <v>53500000</v>
      </c>
      <c r="I114" s="3">
        <v>0</v>
      </c>
      <c r="J114" s="3">
        <v>53500000</v>
      </c>
      <c r="K114" s="3">
        <v>0</v>
      </c>
      <c r="L114" s="3">
        <v>53500000</v>
      </c>
      <c r="M114" s="3">
        <v>2500000</v>
      </c>
      <c r="N114" s="3">
        <v>27749999</v>
      </c>
      <c r="O114" s="3">
        <v>51.87</v>
      </c>
    </row>
    <row r="115" spans="1:15" x14ac:dyDescent="0.25">
      <c r="A115" t="s">
        <v>1250</v>
      </c>
      <c r="B115" t="s">
        <v>629</v>
      </c>
      <c r="C115" s="1" t="s">
        <v>630</v>
      </c>
      <c r="D115" s="1" t="s">
        <v>139</v>
      </c>
      <c r="E115" s="3">
        <v>461750000</v>
      </c>
      <c r="G115" s="3">
        <v>-76405667</v>
      </c>
      <c r="H115" s="3">
        <v>385344333</v>
      </c>
      <c r="I115" s="3">
        <v>0</v>
      </c>
      <c r="J115" s="3">
        <v>385344333</v>
      </c>
      <c r="K115" s="3">
        <v>0</v>
      </c>
      <c r="L115" s="3">
        <v>380721000</v>
      </c>
      <c r="M115" s="3">
        <v>34770325</v>
      </c>
      <c r="N115" s="3">
        <v>252808365</v>
      </c>
      <c r="O115" s="3">
        <v>65.61</v>
      </c>
    </row>
    <row r="116" spans="1:15" x14ac:dyDescent="0.25">
      <c r="A116" t="s">
        <v>1250</v>
      </c>
      <c r="B116" t="s">
        <v>1320</v>
      </c>
      <c r="C116" s="1" t="s">
        <v>1321</v>
      </c>
      <c r="D116" s="1" t="s">
        <v>1272</v>
      </c>
      <c r="E116" s="3">
        <v>461750000</v>
      </c>
      <c r="G116" s="3">
        <v>-76405667</v>
      </c>
      <c r="H116" s="3">
        <v>385344333</v>
      </c>
      <c r="I116" s="3">
        <v>0</v>
      </c>
      <c r="J116" s="3">
        <v>385344333</v>
      </c>
      <c r="K116" s="3">
        <v>0</v>
      </c>
      <c r="L116" s="3">
        <v>380721000</v>
      </c>
      <c r="M116" s="3">
        <v>34770325</v>
      </c>
      <c r="N116" s="3">
        <v>252808365</v>
      </c>
      <c r="O116" s="3">
        <v>65.61</v>
      </c>
    </row>
    <row r="117" spans="1:15" x14ac:dyDescent="0.25">
      <c r="A117" t="s">
        <v>1250</v>
      </c>
      <c r="B117" t="s">
        <v>333</v>
      </c>
      <c r="C117" s="1" t="s">
        <v>334</v>
      </c>
      <c r="D117" s="1" t="s">
        <v>73</v>
      </c>
      <c r="E117" s="3">
        <v>3775845063</v>
      </c>
      <c r="G117" s="3">
        <v>-168913600</v>
      </c>
      <c r="H117" s="3">
        <v>3606931463</v>
      </c>
      <c r="I117" s="3">
        <v>0</v>
      </c>
      <c r="J117" s="3">
        <v>3606931463</v>
      </c>
      <c r="K117" s="3">
        <v>0</v>
      </c>
      <c r="L117" s="3">
        <v>3596774035</v>
      </c>
      <c r="M117" s="3">
        <v>225875605</v>
      </c>
      <c r="N117" s="3">
        <v>1740460148</v>
      </c>
      <c r="O117" s="3">
        <v>48.25</v>
      </c>
    </row>
    <row r="118" spans="1:15" x14ac:dyDescent="0.25">
      <c r="A118" t="s">
        <v>1250</v>
      </c>
      <c r="B118" t="s">
        <v>1322</v>
      </c>
      <c r="C118" s="1" t="s">
        <v>1323</v>
      </c>
      <c r="D118" s="1" t="s">
        <v>1275</v>
      </c>
      <c r="E118" s="3">
        <v>3775845063</v>
      </c>
      <c r="G118" s="3">
        <v>-168913600</v>
      </c>
      <c r="H118" s="3">
        <v>3606931463</v>
      </c>
      <c r="I118" s="3">
        <v>0</v>
      </c>
      <c r="J118" s="3">
        <v>3606931463</v>
      </c>
      <c r="K118" s="3">
        <v>0</v>
      </c>
      <c r="L118" s="3">
        <v>3596774035</v>
      </c>
      <c r="M118" s="3">
        <v>225875605</v>
      </c>
      <c r="N118" s="3">
        <v>1740460148</v>
      </c>
      <c r="O118" s="3">
        <v>48.25</v>
      </c>
    </row>
    <row r="119" spans="1:15" x14ac:dyDescent="0.25">
      <c r="A119" t="s">
        <v>1250</v>
      </c>
      <c r="B119" t="s">
        <v>452</v>
      </c>
      <c r="C119" s="1" t="s">
        <v>453</v>
      </c>
      <c r="D119" s="1" t="s">
        <v>175</v>
      </c>
      <c r="E119" s="3">
        <v>100000000</v>
      </c>
      <c r="G119" s="3">
        <v>-67000020</v>
      </c>
      <c r="H119" s="3">
        <v>32999980</v>
      </c>
      <c r="I119" s="3">
        <v>0</v>
      </c>
      <c r="J119" s="3">
        <v>32999980</v>
      </c>
      <c r="K119" s="3">
        <v>0</v>
      </c>
      <c r="L119" s="3">
        <v>32999980</v>
      </c>
      <c r="M119" s="3">
        <v>0</v>
      </c>
      <c r="N119" s="3">
        <v>0</v>
      </c>
      <c r="O119" s="3">
        <v>0</v>
      </c>
    </row>
    <row r="120" spans="1:15" x14ac:dyDescent="0.25">
      <c r="A120" t="s">
        <v>1250</v>
      </c>
      <c r="B120" t="s">
        <v>1324</v>
      </c>
      <c r="C120" s="1" t="s">
        <v>1325</v>
      </c>
      <c r="D120" s="1" t="s">
        <v>1326</v>
      </c>
      <c r="E120" s="3">
        <v>100000000</v>
      </c>
      <c r="G120" s="3">
        <v>-67000020</v>
      </c>
      <c r="H120" s="3">
        <v>32999980</v>
      </c>
      <c r="I120" s="3">
        <v>0</v>
      </c>
      <c r="J120" s="3">
        <v>32999980</v>
      </c>
      <c r="K120" s="3">
        <v>0</v>
      </c>
      <c r="L120" s="3">
        <v>32999980</v>
      </c>
      <c r="M120" s="3">
        <v>0</v>
      </c>
      <c r="N120" s="3">
        <v>0</v>
      </c>
      <c r="O120" s="3">
        <v>0</v>
      </c>
    </row>
    <row r="121" spans="1:15" x14ac:dyDescent="0.25">
      <c r="A121" t="s">
        <v>1250</v>
      </c>
      <c r="B121" t="s">
        <v>339</v>
      </c>
      <c r="C121" s="1" t="s">
        <v>340</v>
      </c>
      <c r="D121" s="1" t="s">
        <v>156</v>
      </c>
      <c r="E121" s="3">
        <v>19067300897</v>
      </c>
      <c r="G121" s="3">
        <v>-6249856104</v>
      </c>
      <c r="H121" s="3">
        <v>12817444793</v>
      </c>
      <c r="I121" s="3">
        <v>0</v>
      </c>
      <c r="J121" s="3">
        <v>12817444793</v>
      </c>
      <c r="K121" s="3">
        <v>0</v>
      </c>
      <c r="L121" s="3">
        <v>12775479566</v>
      </c>
      <c r="M121" s="3">
        <v>1708537393</v>
      </c>
      <c r="N121" s="3">
        <v>11936939662</v>
      </c>
      <c r="O121" s="3">
        <v>93.13</v>
      </c>
    </row>
    <row r="122" spans="1:15" x14ac:dyDescent="0.25">
      <c r="A122" t="s">
        <v>1250</v>
      </c>
      <c r="B122" t="s">
        <v>341</v>
      </c>
      <c r="C122" s="1" t="s">
        <v>342</v>
      </c>
      <c r="D122" s="1" t="s">
        <v>457</v>
      </c>
      <c r="E122" s="3">
        <v>3130075176</v>
      </c>
      <c r="G122" s="3">
        <v>-1525819071</v>
      </c>
      <c r="H122" s="3">
        <v>1604256105</v>
      </c>
      <c r="I122" s="3">
        <v>0</v>
      </c>
      <c r="J122" s="3">
        <v>1604256105</v>
      </c>
      <c r="K122" s="3">
        <v>0</v>
      </c>
      <c r="L122" s="3">
        <v>1570332688</v>
      </c>
      <c r="M122" s="3">
        <v>60000000</v>
      </c>
      <c r="N122" s="3">
        <v>1478099181</v>
      </c>
      <c r="O122" s="3">
        <v>92.14</v>
      </c>
    </row>
    <row r="123" spans="1:15" x14ac:dyDescent="0.25">
      <c r="A123" t="s">
        <v>1250</v>
      </c>
      <c r="B123" t="s">
        <v>1327</v>
      </c>
      <c r="C123" s="1" t="s">
        <v>1328</v>
      </c>
      <c r="D123" s="1" t="s">
        <v>1329</v>
      </c>
      <c r="E123" s="3">
        <v>3130075176</v>
      </c>
      <c r="G123" s="3">
        <v>-1525819071</v>
      </c>
      <c r="H123" s="3">
        <v>1604256105</v>
      </c>
      <c r="I123" s="3">
        <v>0</v>
      </c>
      <c r="J123" s="3">
        <v>1604256105</v>
      </c>
      <c r="K123" s="3">
        <v>0</v>
      </c>
      <c r="L123" s="3">
        <v>1570332688</v>
      </c>
      <c r="M123" s="3">
        <v>60000000</v>
      </c>
      <c r="N123" s="3">
        <v>1478099181</v>
      </c>
      <c r="O123" s="3">
        <v>92.14</v>
      </c>
    </row>
    <row r="124" spans="1:15" x14ac:dyDescent="0.25">
      <c r="A124" t="s">
        <v>1250</v>
      </c>
      <c r="B124" t="s">
        <v>345</v>
      </c>
      <c r="C124" s="1" t="s">
        <v>346</v>
      </c>
      <c r="D124" s="1" t="s">
        <v>159</v>
      </c>
      <c r="E124" s="3">
        <v>15429809054</v>
      </c>
      <c r="G124" s="3">
        <v>-4647240025</v>
      </c>
      <c r="H124" s="3">
        <v>10782569029</v>
      </c>
      <c r="I124" s="3">
        <v>0</v>
      </c>
      <c r="J124" s="3">
        <v>10782569029</v>
      </c>
      <c r="K124" s="3">
        <v>0</v>
      </c>
      <c r="L124" s="3">
        <v>10774527219</v>
      </c>
      <c r="M124" s="3">
        <v>1583865971</v>
      </c>
      <c r="N124" s="3">
        <v>10114055956</v>
      </c>
      <c r="O124" s="3">
        <v>93.8</v>
      </c>
    </row>
    <row r="125" spans="1:15" x14ac:dyDescent="0.25">
      <c r="A125" t="s">
        <v>1250</v>
      </c>
      <c r="B125" t="s">
        <v>1330</v>
      </c>
      <c r="C125" s="1" t="s">
        <v>1331</v>
      </c>
      <c r="D125" s="1" t="s">
        <v>1332</v>
      </c>
      <c r="E125" s="3">
        <v>15429809054</v>
      </c>
      <c r="G125" s="3">
        <v>-4647240025</v>
      </c>
      <c r="H125" s="3">
        <v>10782569029</v>
      </c>
      <c r="I125" s="3">
        <v>0</v>
      </c>
      <c r="J125" s="3">
        <v>10782569029</v>
      </c>
      <c r="K125" s="3">
        <v>0</v>
      </c>
      <c r="L125" s="3">
        <v>10774527219</v>
      </c>
      <c r="M125" s="3">
        <v>1583865971</v>
      </c>
      <c r="N125" s="3">
        <v>10114055956</v>
      </c>
      <c r="O125" s="3">
        <v>93.8</v>
      </c>
    </row>
    <row r="126" spans="1:15" x14ac:dyDescent="0.25">
      <c r="A126" t="s">
        <v>1250</v>
      </c>
      <c r="B126" t="s">
        <v>349</v>
      </c>
      <c r="C126" s="1" t="s">
        <v>350</v>
      </c>
      <c r="D126" s="1" t="s">
        <v>187</v>
      </c>
      <c r="E126" s="3">
        <v>150000000</v>
      </c>
      <c r="G126" s="3">
        <v>-3607710</v>
      </c>
      <c r="H126" s="3">
        <v>146392290</v>
      </c>
      <c r="I126" s="3">
        <v>0</v>
      </c>
      <c r="J126" s="3">
        <v>146392290</v>
      </c>
      <c r="K126" s="3">
        <v>0</v>
      </c>
      <c r="L126" s="3">
        <v>146392290</v>
      </c>
      <c r="M126" s="3">
        <v>2785000</v>
      </c>
      <c r="N126" s="3">
        <v>93954893</v>
      </c>
      <c r="O126" s="3">
        <v>64.180000000000007</v>
      </c>
    </row>
    <row r="127" spans="1:15" x14ac:dyDescent="0.25">
      <c r="A127" t="s">
        <v>1250</v>
      </c>
      <c r="B127" t="s">
        <v>1333</v>
      </c>
      <c r="C127" s="1" t="s">
        <v>1334</v>
      </c>
      <c r="D127" s="1" t="s">
        <v>1287</v>
      </c>
      <c r="E127" s="3">
        <v>150000000</v>
      </c>
      <c r="G127" s="3">
        <v>-3607710</v>
      </c>
      <c r="H127" s="3">
        <v>146392290</v>
      </c>
      <c r="I127" s="3">
        <v>0</v>
      </c>
      <c r="J127" s="3">
        <v>146392290</v>
      </c>
      <c r="K127" s="3">
        <v>0</v>
      </c>
      <c r="L127" s="3">
        <v>146392290</v>
      </c>
      <c r="M127" s="3">
        <v>2785000</v>
      </c>
      <c r="N127" s="3">
        <v>93954893</v>
      </c>
      <c r="O127" s="3">
        <v>64.180000000000007</v>
      </c>
    </row>
    <row r="128" spans="1:15" x14ac:dyDescent="0.25">
      <c r="A128" t="s">
        <v>1250</v>
      </c>
      <c r="B128" t="s">
        <v>357</v>
      </c>
      <c r="C128" s="1" t="s">
        <v>358</v>
      </c>
      <c r="D128" s="1" t="s">
        <v>192</v>
      </c>
      <c r="E128" s="3">
        <v>357416667</v>
      </c>
      <c r="G128" s="3">
        <v>-73189298</v>
      </c>
      <c r="H128" s="3">
        <v>284227369</v>
      </c>
      <c r="I128" s="3">
        <v>0</v>
      </c>
      <c r="J128" s="3">
        <v>284227369</v>
      </c>
      <c r="K128" s="3">
        <v>0</v>
      </c>
      <c r="L128" s="3">
        <v>284227369</v>
      </c>
      <c r="M128" s="3">
        <v>61886422</v>
      </c>
      <c r="N128" s="3">
        <v>250829632</v>
      </c>
      <c r="O128" s="3">
        <v>88.25</v>
      </c>
    </row>
    <row r="129" spans="1:15" x14ac:dyDescent="0.25">
      <c r="A129" t="s">
        <v>1250</v>
      </c>
      <c r="B129" t="s">
        <v>1335</v>
      </c>
      <c r="C129" s="1" t="s">
        <v>1336</v>
      </c>
      <c r="D129" s="1" t="s">
        <v>1293</v>
      </c>
      <c r="E129" s="3">
        <v>357416667</v>
      </c>
      <c r="G129" s="3">
        <v>-73189298</v>
      </c>
      <c r="H129" s="3">
        <v>284227369</v>
      </c>
      <c r="I129" s="3">
        <v>0</v>
      </c>
      <c r="J129" s="3">
        <v>284227369</v>
      </c>
      <c r="K129" s="3">
        <v>0</v>
      </c>
      <c r="L129" s="3">
        <v>284227369</v>
      </c>
      <c r="M129" s="3">
        <v>61886422</v>
      </c>
      <c r="N129" s="3">
        <v>250829632</v>
      </c>
      <c r="O129" s="3">
        <v>88.25</v>
      </c>
    </row>
    <row r="130" spans="1:15" x14ac:dyDescent="0.25">
      <c r="A130" t="s">
        <v>1250</v>
      </c>
      <c r="B130" t="s">
        <v>361</v>
      </c>
      <c r="C130" s="1" t="s">
        <v>362</v>
      </c>
      <c r="D130" s="1" t="s">
        <v>115</v>
      </c>
      <c r="E130" s="3">
        <v>4945198015</v>
      </c>
      <c r="G130" s="3">
        <v>-1179299261</v>
      </c>
      <c r="H130" s="3">
        <v>3765898754</v>
      </c>
      <c r="I130" s="3">
        <v>0</v>
      </c>
      <c r="J130" s="3">
        <v>3765898754</v>
      </c>
      <c r="K130" s="3">
        <v>0</v>
      </c>
      <c r="L130" s="3">
        <v>3709999559</v>
      </c>
      <c r="M130" s="3">
        <v>101856858</v>
      </c>
      <c r="N130" s="3">
        <v>2600065421</v>
      </c>
      <c r="O130" s="3">
        <v>69.040000000000006</v>
      </c>
    </row>
    <row r="131" spans="1:15" x14ac:dyDescent="0.25">
      <c r="A131" t="s">
        <v>1250</v>
      </c>
      <c r="B131" t="s">
        <v>363</v>
      </c>
      <c r="C131" s="1" t="s">
        <v>364</v>
      </c>
      <c r="D131" s="1" t="s">
        <v>172</v>
      </c>
      <c r="E131" s="3">
        <v>1238488080</v>
      </c>
      <c r="G131" s="3">
        <v>-184410193</v>
      </c>
      <c r="H131" s="3">
        <v>1054077887</v>
      </c>
      <c r="I131" s="3">
        <v>0</v>
      </c>
      <c r="J131" s="3">
        <v>1054077887</v>
      </c>
      <c r="K131" s="3">
        <v>0</v>
      </c>
      <c r="L131" s="3">
        <v>1053544553</v>
      </c>
      <c r="M131" s="3">
        <v>0</v>
      </c>
      <c r="N131" s="3">
        <v>562901323</v>
      </c>
      <c r="O131" s="3">
        <v>53.4</v>
      </c>
    </row>
    <row r="132" spans="1:15" x14ac:dyDescent="0.25">
      <c r="A132" t="s">
        <v>1250</v>
      </c>
      <c r="B132" t="s">
        <v>1337</v>
      </c>
      <c r="C132" s="1" t="s">
        <v>1338</v>
      </c>
      <c r="D132" s="1" t="s">
        <v>1296</v>
      </c>
      <c r="E132" s="3">
        <v>1238488080</v>
      </c>
      <c r="G132" s="3">
        <v>-184410193</v>
      </c>
      <c r="H132" s="3">
        <v>1054077887</v>
      </c>
      <c r="I132" s="3">
        <v>0</v>
      </c>
      <c r="J132" s="3">
        <v>1054077887</v>
      </c>
      <c r="K132" s="3">
        <v>0</v>
      </c>
      <c r="L132" s="3">
        <v>1053544553</v>
      </c>
      <c r="M132" s="3">
        <v>0</v>
      </c>
      <c r="N132" s="3">
        <v>562901323</v>
      </c>
      <c r="O132" s="3">
        <v>53.4</v>
      </c>
    </row>
    <row r="133" spans="1:15" x14ac:dyDescent="0.25">
      <c r="A133" t="s">
        <v>1250</v>
      </c>
      <c r="B133" t="s">
        <v>368</v>
      </c>
      <c r="C133" s="1" t="s">
        <v>369</v>
      </c>
      <c r="D133" s="1" t="s">
        <v>145</v>
      </c>
      <c r="E133" s="3">
        <v>914353852</v>
      </c>
      <c r="G133" s="3">
        <v>-71412686</v>
      </c>
      <c r="H133" s="3">
        <v>842941166</v>
      </c>
      <c r="I133" s="3">
        <v>0</v>
      </c>
      <c r="J133" s="3">
        <v>842941166</v>
      </c>
      <c r="K133" s="3">
        <v>0</v>
      </c>
      <c r="L133" s="3">
        <v>838307833</v>
      </c>
      <c r="M133" s="3">
        <v>34951338</v>
      </c>
      <c r="N133" s="3">
        <v>610331601</v>
      </c>
      <c r="O133" s="3">
        <v>72.41</v>
      </c>
    </row>
    <row r="134" spans="1:15" x14ac:dyDescent="0.25">
      <c r="A134" t="s">
        <v>1250</v>
      </c>
      <c r="B134" t="s">
        <v>1339</v>
      </c>
      <c r="C134" s="1" t="s">
        <v>1340</v>
      </c>
      <c r="D134" s="1" t="s">
        <v>1299</v>
      </c>
      <c r="E134" s="3">
        <v>914353852</v>
      </c>
      <c r="G134" s="3">
        <v>-71412686</v>
      </c>
      <c r="H134" s="3">
        <v>842941166</v>
      </c>
      <c r="I134" s="3">
        <v>0</v>
      </c>
      <c r="J134" s="3">
        <v>842941166</v>
      </c>
      <c r="K134" s="3">
        <v>0</v>
      </c>
      <c r="L134" s="3">
        <v>838307833</v>
      </c>
      <c r="M134" s="3">
        <v>34951338</v>
      </c>
      <c r="N134" s="3">
        <v>610331601</v>
      </c>
      <c r="O134" s="3">
        <v>72.41</v>
      </c>
    </row>
    <row r="135" spans="1:15" x14ac:dyDescent="0.25">
      <c r="A135" t="s">
        <v>1250</v>
      </c>
      <c r="B135" t="s">
        <v>372</v>
      </c>
      <c r="C135" s="1" t="s">
        <v>373</v>
      </c>
      <c r="D135" s="1" t="s">
        <v>197</v>
      </c>
      <c r="E135" s="3">
        <v>261300000</v>
      </c>
      <c r="G135" s="3">
        <v>-28452000</v>
      </c>
      <c r="H135" s="3">
        <v>232848000</v>
      </c>
      <c r="I135" s="3">
        <v>0</v>
      </c>
      <c r="J135" s="3">
        <v>232848000</v>
      </c>
      <c r="K135" s="3">
        <v>0</v>
      </c>
      <c r="L135" s="3">
        <v>228664667</v>
      </c>
      <c r="M135" s="3">
        <v>31865520</v>
      </c>
      <c r="N135" s="3">
        <v>117396613</v>
      </c>
      <c r="O135" s="3">
        <v>50.42</v>
      </c>
    </row>
    <row r="136" spans="1:15" x14ac:dyDescent="0.25">
      <c r="A136" t="s">
        <v>1250</v>
      </c>
      <c r="B136" t="s">
        <v>1341</v>
      </c>
      <c r="C136" s="1" t="s">
        <v>1342</v>
      </c>
      <c r="D136" s="1" t="s">
        <v>1343</v>
      </c>
      <c r="E136" s="3">
        <v>261300000</v>
      </c>
      <c r="G136" s="3">
        <v>-28452000</v>
      </c>
      <c r="H136" s="3">
        <v>232848000</v>
      </c>
      <c r="I136" s="3">
        <v>0</v>
      </c>
      <c r="J136" s="3">
        <v>232848000</v>
      </c>
      <c r="K136" s="3">
        <v>0</v>
      </c>
      <c r="L136" s="3">
        <v>228664667</v>
      </c>
      <c r="M136" s="3">
        <v>31865520</v>
      </c>
      <c r="N136" s="3">
        <v>117396613</v>
      </c>
      <c r="O136" s="3">
        <v>50.42</v>
      </c>
    </row>
    <row r="137" spans="1:15" x14ac:dyDescent="0.25">
      <c r="A137" t="s">
        <v>1250</v>
      </c>
      <c r="B137" t="s">
        <v>378</v>
      </c>
      <c r="C137" s="1" t="s">
        <v>379</v>
      </c>
      <c r="D137" s="1" t="s">
        <v>120</v>
      </c>
      <c r="E137" s="3">
        <v>2531056083</v>
      </c>
      <c r="G137" s="3">
        <v>-895024382</v>
      </c>
      <c r="H137" s="3">
        <v>1636031701</v>
      </c>
      <c r="I137" s="3">
        <v>0</v>
      </c>
      <c r="J137" s="3">
        <v>1636031701</v>
      </c>
      <c r="K137" s="3">
        <v>0</v>
      </c>
      <c r="L137" s="3">
        <v>1589482506</v>
      </c>
      <c r="M137" s="3">
        <v>35040000</v>
      </c>
      <c r="N137" s="3">
        <v>1309435884</v>
      </c>
      <c r="O137" s="3">
        <v>80.040000000000006</v>
      </c>
    </row>
    <row r="138" spans="1:15" x14ac:dyDescent="0.25">
      <c r="A138" t="s">
        <v>1250</v>
      </c>
      <c r="B138" t="s">
        <v>1344</v>
      </c>
      <c r="C138" s="1" t="s">
        <v>1345</v>
      </c>
      <c r="D138" s="1" t="s">
        <v>160</v>
      </c>
      <c r="E138" s="3">
        <v>2531056083</v>
      </c>
      <c r="G138" s="3">
        <v>-895024382</v>
      </c>
      <c r="H138" s="3">
        <v>1636031701</v>
      </c>
      <c r="I138" s="3">
        <v>0</v>
      </c>
      <c r="J138" s="3">
        <v>1636031701</v>
      </c>
      <c r="K138" s="3">
        <v>0</v>
      </c>
      <c r="L138" s="3">
        <v>1589482506</v>
      </c>
      <c r="M138" s="3">
        <v>35040000</v>
      </c>
      <c r="N138" s="3">
        <v>1309435884</v>
      </c>
      <c r="O138" s="3">
        <v>80.040000000000006</v>
      </c>
    </row>
    <row r="139" spans="1:15" x14ac:dyDescent="0.25">
      <c r="A139" t="s">
        <v>1250</v>
      </c>
      <c r="B139" t="s">
        <v>382</v>
      </c>
      <c r="C139" s="1" t="s">
        <v>383</v>
      </c>
      <c r="D139" s="1" t="s">
        <v>384</v>
      </c>
      <c r="E139" s="3">
        <v>5385510786</v>
      </c>
      <c r="G139" s="3">
        <v>-1900395443</v>
      </c>
      <c r="H139" s="3">
        <v>3485115343</v>
      </c>
      <c r="I139" s="3">
        <v>0</v>
      </c>
      <c r="J139" s="3">
        <v>3485115343</v>
      </c>
      <c r="K139" s="3">
        <v>0</v>
      </c>
      <c r="L139" s="3">
        <v>1639937725</v>
      </c>
      <c r="M139" s="3">
        <v>107743508</v>
      </c>
      <c r="N139" s="3">
        <v>562800043</v>
      </c>
      <c r="O139" s="3">
        <v>16.149999999999999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0"/>
  <dimension ref="A1:O130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1346</v>
      </c>
      <c r="B1" s="2"/>
      <c r="C1" s="1" t="s">
        <v>1347</v>
      </c>
    </row>
    <row r="2" spans="1:15" x14ac:dyDescent="0.25">
      <c r="A2" t="s">
        <v>1348</v>
      </c>
      <c r="B2" s="2"/>
      <c r="C2" s="1" t="s">
        <v>1346</v>
      </c>
    </row>
    <row r="3" spans="1:15" x14ac:dyDescent="0.25">
      <c r="A3">
        <v>130</v>
      </c>
      <c r="B3" s="2"/>
      <c r="C3" s="1" t="s">
        <v>1349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130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012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1350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1351</v>
      </c>
      <c r="B14" t="s">
        <v>16</v>
      </c>
      <c r="C14" s="1" t="s">
        <v>17</v>
      </c>
      <c r="D14" s="1" t="s">
        <v>35</v>
      </c>
      <c r="E14" s="3">
        <v>35807804000</v>
      </c>
      <c r="G14" s="3">
        <v>-3519513376</v>
      </c>
      <c r="H14" s="3">
        <v>32288290624</v>
      </c>
      <c r="I14" s="3">
        <v>0</v>
      </c>
      <c r="J14" s="3">
        <v>32288290624</v>
      </c>
      <c r="K14" s="3">
        <v>6307219723</v>
      </c>
      <c r="L14" s="3">
        <v>29447435225</v>
      </c>
      <c r="M14" s="3">
        <v>2666864234</v>
      </c>
      <c r="N14" s="3">
        <v>14184397178</v>
      </c>
      <c r="O14" s="3">
        <v>43.93</v>
      </c>
    </row>
    <row r="15" spans="1:15" x14ac:dyDescent="0.25">
      <c r="A15" t="s">
        <v>1351</v>
      </c>
      <c r="B15" t="s">
        <v>18</v>
      </c>
      <c r="C15" s="1" t="s">
        <v>36</v>
      </c>
      <c r="D15" s="1" t="s">
        <v>37</v>
      </c>
      <c r="E15" s="3">
        <v>1708929000</v>
      </c>
      <c r="G15" s="3">
        <v>-248587506</v>
      </c>
      <c r="H15" s="3">
        <v>1460341494</v>
      </c>
      <c r="I15" s="3">
        <v>0</v>
      </c>
      <c r="J15" s="3">
        <v>1460341494</v>
      </c>
      <c r="K15" s="3">
        <v>88002788</v>
      </c>
      <c r="L15" s="3">
        <v>1073689050</v>
      </c>
      <c r="M15" s="3">
        <v>38973139</v>
      </c>
      <c r="N15" s="3">
        <v>545746030</v>
      </c>
      <c r="O15" s="3">
        <v>37.369999999999997</v>
      </c>
    </row>
    <row r="16" spans="1:15" x14ac:dyDescent="0.25">
      <c r="A16" t="s">
        <v>1351</v>
      </c>
      <c r="B16" t="s">
        <v>19</v>
      </c>
      <c r="C16" s="1" t="s">
        <v>38</v>
      </c>
      <c r="D16" s="1" t="s">
        <v>39</v>
      </c>
      <c r="E16" s="3">
        <v>1017530000</v>
      </c>
      <c r="G16" s="3">
        <v>0</v>
      </c>
      <c r="H16" s="3">
        <v>1017530000</v>
      </c>
      <c r="I16" s="3">
        <v>0</v>
      </c>
      <c r="J16" s="3">
        <v>1017530000</v>
      </c>
      <c r="K16" s="3">
        <v>88165323</v>
      </c>
      <c r="L16" s="3">
        <v>646414252</v>
      </c>
      <c r="M16" s="3">
        <v>16125509</v>
      </c>
      <c r="N16" s="3">
        <v>181391293</v>
      </c>
      <c r="O16" s="3">
        <v>17.829999999999998</v>
      </c>
    </row>
    <row r="17" spans="1:15" x14ac:dyDescent="0.25">
      <c r="A17" t="s">
        <v>1351</v>
      </c>
      <c r="B17" t="s">
        <v>20</v>
      </c>
      <c r="C17" s="1" t="s">
        <v>40</v>
      </c>
      <c r="D17" s="1" t="s">
        <v>96</v>
      </c>
      <c r="E17" s="3">
        <v>83500000</v>
      </c>
      <c r="G17" s="3">
        <v>36500000</v>
      </c>
      <c r="H17" s="3">
        <v>120000000</v>
      </c>
      <c r="I17" s="3">
        <v>0</v>
      </c>
      <c r="J17" s="3">
        <v>120000000</v>
      </c>
      <c r="K17" s="3">
        <v>4746780</v>
      </c>
      <c r="L17" s="3">
        <v>4917780</v>
      </c>
      <c r="M17" s="3">
        <v>0</v>
      </c>
      <c r="N17" s="3">
        <v>171000</v>
      </c>
      <c r="O17" s="3">
        <v>0.14000000000000001</v>
      </c>
    </row>
    <row r="18" spans="1:15" x14ac:dyDescent="0.25">
      <c r="A18" t="s">
        <v>1351</v>
      </c>
      <c r="B18" t="s">
        <v>21</v>
      </c>
      <c r="C18" s="1" t="s">
        <v>41</v>
      </c>
      <c r="D18" s="1" t="s">
        <v>44</v>
      </c>
      <c r="E18" s="3">
        <v>38500000</v>
      </c>
      <c r="G18" s="3">
        <v>20500000</v>
      </c>
      <c r="H18" s="3">
        <v>59000000</v>
      </c>
      <c r="I18" s="3">
        <v>0</v>
      </c>
      <c r="J18" s="3">
        <v>59000000</v>
      </c>
      <c r="K18" s="3">
        <v>0</v>
      </c>
      <c r="L18" s="3">
        <v>71000</v>
      </c>
      <c r="M18" s="3">
        <v>0</v>
      </c>
      <c r="N18" s="3">
        <v>71000</v>
      </c>
      <c r="O18" s="3">
        <v>0.12</v>
      </c>
    </row>
    <row r="19" spans="1:15" x14ac:dyDescent="0.25">
      <c r="A19" t="s">
        <v>1351</v>
      </c>
      <c r="B19" t="s">
        <v>22</v>
      </c>
      <c r="C19" s="1" t="s">
        <v>43</v>
      </c>
      <c r="D19" s="1" t="s">
        <v>46</v>
      </c>
      <c r="E19" s="3">
        <v>16500000</v>
      </c>
      <c r="G19" s="3">
        <v>0</v>
      </c>
      <c r="H19" s="3">
        <v>16500000</v>
      </c>
      <c r="I19" s="3">
        <v>0</v>
      </c>
      <c r="J19" s="3">
        <v>16500000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 x14ac:dyDescent="0.25">
      <c r="A20" t="s">
        <v>1351</v>
      </c>
      <c r="B20" t="s">
        <v>23</v>
      </c>
      <c r="C20" s="1" t="s">
        <v>45</v>
      </c>
      <c r="D20" s="1" t="s">
        <v>42</v>
      </c>
      <c r="E20" s="3">
        <v>22000000</v>
      </c>
      <c r="G20" s="3">
        <v>0</v>
      </c>
      <c r="H20" s="3">
        <v>22000000</v>
      </c>
      <c r="I20" s="3">
        <v>0</v>
      </c>
      <c r="J20" s="3">
        <v>22000000</v>
      </c>
      <c r="K20" s="3">
        <v>0</v>
      </c>
      <c r="L20" s="3">
        <v>100000</v>
      </c>
      <c r="M20" s="3">
        <v>0</v>
      </c>
      <c r="N20" s="3">
        <v>100000</v>
      </c>
      <c r="O20" s="3">
        <v>0.45</v>
      </c>
    </row>
    <row r="21" spans="1:15" x14ac:dyDescent="0.25">
      <c r="A21" t="s">
        <v>1351</v>
      </c>
      <c r="B21" t="s">
        <v>47</v>
      </c>
      <c r="C21" s="1" t="s">
        <v>48</v>
      </c>
      <c r="D21" s="1" t="s">
        <v>49</v>
      </c>
      <c r="E21" s="3">
        <v>6500000</v>
      </c>
      <c r="G21" s="3">
        <v>16000000</v>
      </c>
      <c r="H21" s="3">
        <v>22500000</v>
      </c>
      <c r="I21" s="3">
        <v>0</v>
      </c>
      <c r="J21" s="3">
        <v>22500000</v>
      </c>
      <c r="K21" s="3">
        <v>4746780</v>
      </c>
      <c r="L21" s="3">
        <v>4746780</v>
      </c>
      <c r="M21" s="3">
        <v>0</v>
      </c>
      <c r="N21" s="3">
        <v>0</v>
      </c>
      <c r="O21" s="3">
        <v>0</v>
      </c>
    </row>
    <row r="22" spans="1:15" x14ac:dyDescent="0.25">
      <c r="A22" t="s">
        <v>1351</v>
      </c>
      <c r="B22" t="s">
        <v>24</v>
      </c>
      <c r="C22" s="1" t="s">
        <v>50</v>
      </c>
      <c r="D22" s="1" t="s">
        <v>97</v>
      </c>
      <c r="E22" s="3">
        <v>930530000</v>
      </c>
      <c r="G22" s="3">
        <v>-36500000</v>
      </c>
      <c r="H22" s="3">
        <v>894030000</v>
      </c>
      <c r="I22" s="3">
        <v>0</v>
      </c>
      <c r="J22" s="3">
        <v>894030000</v>
      </c>
      <c r="K22" s="3">
        <v>83418543</v>
      </c>
      <c r="L22" s="3">
        <v>641496472</v>
      </c>
      <c r="M22" s="3">
        <v>16125509</v>
      </c>
      <c r="N22" s="3">
        <v>181220293</v>
      </c>
      <c r="O22" s="3">
        <v>20.27</v>
      </c>
    </row>
    <row r="23" spans="1:15" x14ac:dyDescent="0.25">
      <c r="A23" t="s">
        <v>1351</v>
      </c>
      <c r="B23" t="s">
        <v>25</v>
      </c>
      <c r="C23" s="1" t="s">
        <v>51</v>
      </c>
      <c r="D23" s="1" t="s">
        <v>4</v>
      </c>
      <c r="E23" s="3">
        <v>22560000</v>
      </c>
      <c r="G23" s="3">
        <v>0</v>
      </c>
      <c r="H23" s="3">
        <v>22560000</v>
      </c>
      <c r="I23" s="3">
        <v>0</v>
      </c>
      <c r="J23" s="3">
        <v>22560000</v>
      </c>
      <c r="K23" s="3">
        <v>0</v>
      </c>
      <c r="L23" s="3">
        <v>11280000</v>
      </c>
      <c r="M23" s="3">
        <v>1880000</v>
      </c>
      <c r="N23" s="3">
        <v>1880000</v>
      </c>
      <c r="O23" s="3">
        <v>8.33</v>
      </c>
    </row>
    <row r="24" spans="1:15" x14ac:dyDescent="0.25">
      <c r="A24" t="s">
        <v>1351</v>
      </c>
      <c r="B24" t="s">
        <v>26</v>
      </c>
      <c r="C24" s="1" t="s">
        <v>52</v>
      </c>
      <c r="D24" s="1" t="s">
        <v>98</v>
      </c>
      <c r="E24" s="3">
        <v>46665000</v>
      </c>
      <c r="G24" s="3">
        <v>-10500000</v>
      </c>
      <c r="H24" s="3">
        <v>36165000</v>
      </c>
      <c r="I24" s="3">
        <v>0</v>
      </c>
      <c r="J24" s="3">
        <v>36165000</v>
      </c>
      <c r="K24" s="3">
        <v>0</v>
      </c>
      <c r="L24" s="3">
        <v>35822511</v>
      </c>
      <c r="M24" s="3">
        <v>2948159</v>
      </c>
      <c r="N24" s="3">
        <v>11792920</v>
      </c>
      <c r="O24" s="3">
        <v>32.61</v>
      </c>
    </row>
    <row r="25" spans="1:15" x14ac:dyDescent="0.25">
      <c r="A25" t="s">
        <v>1351</v>
      </c>
      <c r="B25" t="s">
        <v>27</v>
      </c>
      <c r="C25" s="1" t="s">
        <v>54</v>
      </c>
      <c r="D25" s="1" t="s">
        <v>53</v>
      </c>
      <c r="E25" s="3">
        <v>2000000</v>
      </c>
      <c r="G25" s="3">
        <v>0</v>
      </c>
      <c r="H25" s="3">
        <v>2000000</v>
      </c>
      <c r="I25" s="3">
        <v>0</v>
      </c>
      <c r="J25" s="3">
        <v>2000000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</row>
    <row r="26" spans="1:15" x14ac:dyDescent="0.25">
      <c r="A26" t="s">
        <v>1351</v>
      </c>
      <c r="B26" t="s">
        <v>28</v>
      </c>
      <c r="C26" s="1" t="s">
        <v>56</v>
      </c>
      <c r="D26" s="1" t="s">
        <v>55</v>
      </c>
      <c r="E26" s="3">
        <v>527530000</v>
      </c>
      <c r="G26" s="3">
        <v>-26000000</v>
      </c>
      <c r="H26" s="3">
        <v>501530000</v>
      </c>
      <c r="I26" s="3">
        <v>0</v>
      </c>
      <c r="J26" s="3">
        <v>501530000</v>
      </c>
      <c r="K26" s="3">
        <v>8863333</v>
      </c>
      <c r="L26" s="3">
        <v>413903601</v>
      </c>
      <c r="M26" s="3">
        <v>40000</v>
      </c>
      <c r="N26" s="3">
        <v>65377993</v>
      </c>
      <c r="O26" s="3">
        <v>13.04</v>
      </c>
    </row>
    <row r="27" spans="1:15" x14ac:dyDescent="0.25">
      <c r="A27" t="s">
        <v>1351</v>
      </c>
      <c r="B27" t="s">
        <v>83</v>
      </c>
      <c r="C27" s="1" t="s">
        <v>100</v>
      </c>
      <c r="D27" s="1" t="s">
        <v>84</v>
      </c>
      <c r="E27" s="3">
        <v>527530000</v>
      </c>
      <c r="G27" s="3">
        <v>-26000000</v>
      </c>
      <c r="H27" s="3">
        <v>501530000</v>
      </c>
      <c r="I27" s="3">
        <v>0</v>
      </c>
      <c r="J27" s="3">
        <v>501530000</v>
      </c>
      <c r="K27" s="3">
        <v>8863333</v>
      </c>
      <c r="L27" s="3">
        <v>413903601</v>
      </c>
      <c r="M27" s="3">
        <v>40000</v>
      </c>
      <c r="N27" s="3">
        <v>65377993</v>
      </c>
      <c r="O27" s="3">
        <v>13.04</v>
      </c>
    </row>
    <row r="28" spans="1:15" x14ac:dyDescent="0.25">
      <c r="A28" t="s">
        <v>1351</v>
      </c>
      <c r="B28" t="s">
        <v>29</v>
      </c>
      <c r="C28" s="1" t="s">
        <v>57</v>
      </c>
      <c r="D28" s="1" t="s">
        <v>30</v>
      </c>
      <c r="E28" s="3">
        <v>137975000</v>
      </c>
      <c r="G28" s="3">
        <v>0</v>
      </c>
      <c r="H28" s="3">
        <v>137975000</v>
      </c>
      <c r="I28" s="3">
        <v>0</v>
      </c>
      <c r="J28" s="3">
        <v>137975000</v>
      </c>
      <c r="K28" s="3">
        <v>6274800</v>
      </c>
      <c r="L28" s="3">
        <v>56333800</v>
      </c>
      <c r="M28" s="3">
        <v>6274800</v>
      </c>
      <c r="N28" s="3">
        <v>56333800</v>
      </c>
      <c r="O28" s="3">
        <v>40.83</v>
      </c>
    </row>
    <row r="29" spans="1:15" x14ac:dyDescent="0.25">
      <c r="A29" t="s">
        <v>1351</v>
      </c>
      <c r="B29" t="s">
        <v>85</v>
      </c>
      <c r="C29" s="1" t="s">
        <v>101</v>
      </c>
      <c r="D29" s="1" t="s">
        <v>86</v>
      </c>
      <c r="E29" s="3">
        <v>49500000</v>
      </c>
      <c r="G29" s="3">
        <v>0</v>
      </c>
      <c r="H29" s="3">
        <v>49500000</v>
      </c>
      <c r="I29" s="3">
        <v>0</v>
      </c>
      <c r="J29" s="3">
        <v>49500000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</row>
    <row r="30" spans="1:15" x14ac:dyDescent="0.25">
      <c r="A30" t="s">
        <v>1351</v>
      </c>
      <c r="B30" t="s">
        <v>213</v>
      </c>
      <c r="C30" s="1" t="s">
        <v>214</v>
      </c>
      <c r="D30" s="1" t="s">
        <v>215</v>
      </c>
      <c r="E30" s="3">
        <v>13637000</v>
      </c>
      <c r="G30" s="3">
        <v>0</v>
      </c>
      <c r="H30" s="3">
        <v>13637000</v>
      </c>
      <c r="I30" s="3">
        <v>0</v>
      </c>
      <c r="J30" s="3">
        <v>13637000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</row>
    <row r="31" spans="1:15" x14ac:dyDescent="0.25">
      <c r="A31" t="s">
        <v>1351</v>
      </c>
      <c r="B31" t="s">
        <v>216</v>
      </c>
      <c r="C31" s="1" t="s">
        <v>217</v>
      </c>
      <c r="D31" s="1" t="s">
        <v>218</v>
      </c>
      <c r="E31" s="3">
        <v>74838000</v>
      </c>
      <c r="G31" s="3">
        <v>0</v>
      </c>
      <c r="H31" s="3">
        <v>74838000</v>
      </c>
      <c r="I31" s="3">
        <v>0</v>
      </c>
      <c r="J31" s="3">
        <v>74838000</v>
      </c>
      <c r="K31" s="3">
        <v>6274800</v>
      </c>
      <c r="L31" s="3">
        <v>56333800</v>
      </c>
      <c r="M31" s="3">
        <v>6274800</v>
      </c>
      <c r="N31" s="3">
        <v>56333800</v>
      </c>
      <c r="O31" s="3">
        <v>75.27</v>
      </c>
    </row>
    <row r="32" spans="1:15" x14ac:dyDescent="0.25">
      <c r="A32" t="s">
        <v>1351</v>
      </c>
      <c r="B32" t="s">
        <v>31</v>
      </c>
      <c r="C32" s="1" t="s">
        <v>58</v>
      </c>
      <c r="D32" s="1" t="s">
        <v>102</v>
      </c>
      <c r="E32" s="3">
        <v>61300000</v>
      </c>
      <c r="G32" s="3">
        <v>0</v>
      </c>
      <c r="H32" s="3">
        <v>61300000</v>
      </c>
      <c r="I32" s="3">
        <v>0</v>
      </c>
      <c r="J32" s="3">
        <v>61300000</v>
      </c>
      <c r="K32" s="3">
        <v>5080410</v>
      </c>
      <c r="L32" s="3">
        <v>41433440</v>
      </c>
      <c r="M32" s="3">
        <v>4982550</v>
      </c>
      <c r="N32" s="3">
        <v>41335580</v>
      </c>
      <c r="O32" s="3">
        <v>67.430000000000007</v>
      </c>
    </row>
    <row r="33" spans="1:15" x14ac:dyDescent="0.25">
      <c r="A33" t="s">
        <v>1351</v>
      </c>
      <c r="B33" t="s">
        <v>59</v>
      </c>
      <c r="C33" s="1" t="s">
        <v>60</v>
      </c>
      <c r="D33" s="1" t="s">
        <v>103</v>
      </c>
      <c r="E33" s="3">
        <v>37000000</v>
      </c>
      <c r="G33" s="3">
        <v>0</v>
      </c>
      <c r="H33" s="3">
        <v>37000000</v>
      </c>
      <c r="I33" s="3">
        <v>0</v>
      </c>
      <c r="J33" s="3">
        <v>37000000</v>
      </c>
      <c r="K33" s="3">
        <v>3289120</v>
      </c>
      <c r="L33" s="3">
        <v>27804100</v>
      </c>
      <c r="M33" s="3">
        <v>3191260</v>
      </c>
      <c r="N33" s="3">
        <v>27706240</v>
      </c>
      <c r="O33" s="3">
        <v>74.88</v>
      </c>
    </row>
    <row r="34" spans="1:15" x14ac:dyDescent="0.25">
      <c r="A34" t="s">
        <v>1351</v>
      </c>
      <c r="B34" t="s">
        <v>61</v>
      </c>
      <c r="C34" s="1" t="s">
        <v>62</v>
      </c>
      <c r="D34" s="1" t="s">
        <v>63</v>
      </c>
      <c r="E34" s="3">
        <v>8800000</v>
      </c>
      <c r="G34" s="3">
        <v>0</v>
      </c>
      <c r="H34" s="3">
        <v>8800000</v>
      </c>
      <c r="I34" s="3">
        <v>0</v>
      </c>
      <c r="J34" s="3">
        <v>8800000</v>
      </c>
      <c r="K34" s="3">
        <v>653960</v>
      </c>
      <c r="L34" s="3">
        <v>3064050</v>
      </c>
      <c r="M34" s="3">
        <v>653960</v>
      </c>
      <c r="N34" s="3">
        <v>3064050</v>
      </c>
      <c r="O34" s="3">
        <v>34.82</v>
      </c>
    </row>
    <row r="35" spans="1:15" x14ac:dyDescent="0.25">
      <c r="A35" t="s">
        <v>1351</v>
      </c>
      <c r="B35" t="s">
        <v>64</v>
      </c>
      <c r="C35" s="1" t="s">
        <v>65</v>
      </c>
      <c r="D35" s="1" t="s">
        <v>66</v>
      </c>
      <c r="E35" s="3">
        <v>1500000</v>
      </c>
      <c r="G35" s="3">
        <v>0</v>
      </c>
      <c r="H35" s="3">
        <v>1500000</v>
      </c>
      <c r="I35" s="3">
        <v>0</v>
      </c>
      <c r="J35" s="3">
        <v>1500000</v>
      </c>
      <c r="K35" s="3">
        <v>0</v>
      </c>
      <c r="L35" s="3">
        <v>491920</v>
      </c>
      <c r="M35" s="3">
        <v>0</v>
      </c>
      <c r="N35" s="3">
        <v>491920</v>
      </c>
      <c r="O35" s="3">
        <v>32.79</v>
      </c>
    </row>
    <row r="36" spans="1:15" x14ac:dyDescent="0.25">
      <c r="A36" t="s">
        <v>1351</v>
      </c>
      <c r="B36" t="s">
        <v>67</v>
      </c>
      <c r="C36" s="1" t="s">
        <v>68</v>
      </c>
      <c r="D36" s="1" t="s">
        <v>104</v>
      </c>
      <c r="E36" s="3">
        <v>14000000</v>
      </c>
      <c r="G36" s="3">
        <v>0</v>
      </c>
      <c r="H36" s="3">
        <v>14000000</v>
      </c>
      <c r="I36" s="3">
        <v>0</v>
      </c>
      <c r="J36" s="3">
        <v>14000000</v>
      </c>
      <c r="K36" s="3">
        <v>1137330</v>
      </c>
      <c r="L36" s="3">
        <v>10073370</v>
      </c>
      <c r="M36" s="3">
        <v>1137330</v>
      </c>
      <c r="N36" s="3">
        <v>10073370</v>
      </c>
      <c r="O36" s="3">
        <v>71.95</v>
      </c>
    </row>
    <row r="37" spans="1:15" x14ac:dyDescent="0.25">
      <c r="A37" t="s">
        <v>1351</v>
      </c>
      <c r="B37" t="s">
        <v>69</v>
      </c>
      <c r="C37" s="1" t="s">
        <v>70</v>
      </c>
      <c r="D37" s="1" t="s">
        <v>105</v>
      </c>
      <c r="E37" s="3">
        <v>17000000</v>
      </c>
      <c r="G37" s="3">
        <v>0</v>
      </c>
      <c r="H37" s="3">
        <v>17000000</v>
      </c>
      <c r="I37" s="3">
        <v>0</v>
      </c>
      <c r="J37" s="3">
        <v>17000000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</row>
    <row r="38" spans="1:15" x14ac:dyDescent="0.25">
      <c r="A38" t="s">
        <v>1351</v>
      </c>
      <c r="B38" t="s">
        <v>106</v>
      </c>
      <c r="C38" s="1" t="s">
        <v>107</v>
      </c>
      <c r="D38" s="1" t="s">
        <v>108</v>
      </c>
      <c r="E38" s="3">
        <v>115500000</v>
      </c>
      <c r="G38" s="3">
        <v>0</v>
      </c>
      <c r="H38" s="3">
        <v>115500000</v>
      </c>
      <c r="I38" s="3">
        <v>0</v>
      </c>
      <c r="J38" s="3">
        <v>115500000</v>
      </c>
      <c r="K38" s="3">
        <v>63200000</v>
      </c>
      <c r="L38" s="3">
        <v>82723120</v>
      </c>
      <c r="M38" s="3">
        <v>0</v>
      </c>
      <c r="N38" s="3">
        <v>4500000</v>
      </c>
      <c r="O38" s="3">
        <v>3.9</v>
      </c>
    </row>
    <row r="39" spans="1:15" x14ac:dyDescent="0.25">
      <c r="A39" t="s">
        <v>1351</v>
      </c>
      <c r="B39" t="s">
        <v>32</v>
      </c>
      <c r="C39" s="1" t="s">
        <v>71</v>
      </c>
      <c r="D39" s="1" t="s">
        <v>33</v>
      </c>
      <c r="E39" s="3">
        <v>3500000</v>
      </c>
      <c r="G39" s="3">
        <v>0</v>
      </c>
      <c r="H39" s="3">
        <v>3500000</v>
      </c>
      <c r="I39" s="3">
        <v>0</v>
      </c>
      <c r="J39" s="3">
        <v>3500000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</row>
    <row r="40" spans="1:15" x14ac:dyDescent="0.25">
      <c r="A40" t="s">
        <v>1351</v>
      </c>
      <c r="B40" t="s">
        <v>34</v>
      </c>
      <c r="C40" s="1" t="s">
        <v>109</v>
      </c>
      <c r="D40" s="1" t="s">
        <v>1352</v>
      </c>
      <c r="E40" s="3">
        <v>3500000</v>
      </c>
      <c r="G40" s="3">
        <v>0</v>
      </c>
      <c r="H40" s="3">
        <v>3500000</v>
      </c>
      <c r="I40" s="3">
        <v>0</v>
      </c>
      <c r="J40" s="3">
        <v>3500000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</row>
    <row r="41" spans="1:15" x14ac:dyDescent="0.25">
      <c r="A41" t="s">
        <v>1351</v>
      </c>
      <c r="B41" t="s">
        <v>219</v>
      </c>
      <c r="C41" s="1" t="s">
        <v>220</v>
      </c>
      <c r="D41" s="1" t="s">
        <v>221</v>
      </c>
      <c r="E41" s="3">
        <v>691399000</v>
      </c>
      <c r="G41" s="3">
        <v>-248587506</v>
      </c>
      <c r="H41" s="3">
        <v>442811494</v>
      </c>
      <c r="I41" s="3">
        <v>0</v>
      </c>
      <c r="J41" s="3">
        <v>442811494</v>
      </c>
      <c r="K41" s="3">
        <v>-162535</v>
      </c>
      <c r="L41" s="3">
        <v>427274798</v>
      </c>
      <c r="M41" s="3">
        <v>22847630</v>
      </c>
      <c r="N41" s="3">
        <v>364354737</v>
      </c>
      <c r="O41" s="3">
        <v>82.28</v>
      </c>
    </row>
    <row r="42" spans="1:15" x14ac:dyDescent="0.25">
      <c r="A42" t="s">
        <v>1351</v>
      </c>
      <c r="B42" t="s">
        <v>222</v>
      </c>
      <c r="C42" s="1" t="s">
        <v>223</v>
      </c>
      <c r="D42" s="1" t="s">
        <v>39</v>
      </c>
      <c r="E42" s="3">
        <v>687899000</v>
      </c>
      <c r="G42" s="3">
        <v>-245087506</v>
      </c>
      <c r="H42" s="3">
        <v>442811494</v>
      </c>
      <c r="I42" s="3">
        <v>0</v>
      </c>
      <c r="J42" s="3">
        <v>442811494</v>
      </c>
      <c r="K42" s="3">
        <v>-162535</v>
      </c>
      <c r="L42" s="3">
        <v>427274798</v>
      </c>
      <c r="M42" s="3">
        <v>22847630</v>
      </c>
      <c r="N42" s="3">
        <v>364354737</v>
      </c>
      <c r="O42" s="3">
        <v>82.28</v>
      </c>
    </row>
    <row r="43" spans="1:15" x14ac:dyDescent="0.25">
      <c r="A43" t="s">
        <v>1351</v>
      </c>
      <c r="B43" t="s">
        <v>224</v>
      </c>
      <c r="C43" s="1" t="s">
        <v>225</v>
      </c>
      <c r="D43" s="1" t="s">
        <v>96</v>
      </c>
      <c r="E43" s="3">
        <v>163378197</v>
      </c>
      <c r="G43" s="3">
        <v>-78337976</v>
      </c>
      <c r="H43" s="3">
        <v>85040221</v>
      </c>
      <c r="I43" s="3">
        <v>0</v>
      </c>
      <c r="J43" s="3">
        <v>85040221</v>
      </c>
      <c r="K43" s="3">
        <v>-1310</v>
      </c>
      <c r="L43" s="3">
        <v>85040090</v>
      </c>
      <c r="M43" s="3">
        <v>5504725</v>
      </c>
      <c r="N43" s="3">
        <v>46607752</v>
      </c>
      <c r="O43" s="3">
        <v>54.81</v>
      </c>
    </row>
    <row r="44" spans="1:15" x14ac:dyDescent="0.25">
      <c r="A44" t="s">
        <v>1351</v>
      </c>
      <c r="B44" t="s">
        <v>226</v>
      </c>
      <c r="C44" s="1" t="s">
        <v>227</v>
      </c>
      <c r="D44" s="1" t="s">
        <v>44</v>
      </c>
      <c r="E44" s="3">
        <v>28091706</v>
      </c>
      <c r="G44" s="3">
        <v>-880627</v>
      </c>
      <c r="H44" s="3">
        <v>27211079</v>
      </c>
      <c r="I44" s="3">
        <v>0</v>
      </c>
      <c r="J44" s="3">
        <v>27211079</v>
      </c>
      <c r="K44" s="3">
        <v>0</v>
      </c>
      <c r="L44" s="3">
        <v>27211079</v>
      </c>
      <c r="M44" s="3">
        <v>3908964</v>
      </c>
      <c r="N44" s="3">
        <v>19852156</v>
      </c>
      <c r="O44" s="3">
        <v>72.959999999999994</v>
      </c>
    </row>
    <row r="45" spans="1:15" x14ac:dyDescent="0.25">
      <c r="A45" t="s">
        <v>1351</v>
      </c>
      <c r="B45" t="s">
        <v>228</v>
      </c>
      <c r="C45" s="1" t="s">
        <v>229</v>
      </c>
      <c r="D45" s="1" t="s">
        <v>46</v>
      </c>
      <c r="E45" s="3">
        <v>50179357</v>
      </c>
      <c r="G45" s="3">
        <v>-17000000</v>
      </c>
      <c r="H45" s="3">
        <v>33179357</v>
      </c>
      <c r="I45" s="3">
        <v>0</v>
      </c>
      <c r="J45" s="3">
        <v>33179357</v>
      </c>
      <c r="K45" s="3">
        <v>0</v>
      </c>
      <c r="L45" s="3">
        <v>33179357</v>
      </c>
      <c r="M45" s="3">
        <v>1595761</v>
      </c>
      <c r="N45" s="3">
        <v>9605162</v>
      </c>
      <c r="O45" s="3">
        <v>28.95</v>
      </c>
    </row>
    <row r="46" spans="1:15" x14ac:dyDescent="0.25">
      <c r="A46" t="s">
        <v>1351</v>
      </c>
      <c r="B46" t="s">
        <v>230</v>
      </c>
      <c r="C46" s="1" t="s">
        <v>231</v>
      </c>
      <c r="D46" s="1" t="s">
        <v>42</v>
      </c>
      <c r="E46" s="3">
        <v>70107134</v>
      </c>
      <c r="G46" s="3">
        <v>-45457349</v>
      </c>
      <c r="H46" s="3">
        <v>24649785</v>
      </c>
      <c r="I46" s="3">
        <v>0</v>
      </c>
      <c r="J46" s="3">
        <v>24649785</v>
      </c>
      <c r="K46" s="3">
        <v>-1310</v>
      </c>
      <c r="L46" s="3">
        <v>24649654</v>
      </c>
      <c r="M46" s="3">
        <v>0</v>
      </c>
      <c r="N46" s="3">
        <v>17150434</v>
      </c>
      <c r="O46" s="3">
        <v>69.58</v>
      </c>
    </row>
    <row r="47" spans="1:15" x14ac:dyDescent="0.25">
      <c r="A47" t="s">
        <v>1351</v>
      </c>
      <c r="B47" t="s">
        <v>393</v>
      </c>
      <c r="C47" s="1" t="s">
        <v>394</v>
      </c>
      <c r="D47" s="1" t="s">
        <v>49</v>
      </c>
      <c r="E47" s="3">
        <v>15000000</v>
      </c>
      <c r="G47" s="3">
        <v>-15000000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</row>
    <row r="48" spans="1:15" x14ac:dyDescent="0.25">
      <c r="A48" t="s">
        <v>1351</v>
      </c>
      <c r="B48" t="s">
        <v>232</v>
      </c>
      <c r="C48" s="1" t="s">
        <v>233</v>
      </c>
      <c r="D48" s="1" t="s">
        <v>97</v>
      </c>
      <c r="E48" s="3">
        <v>459381666</v>
      </c>
      <c r="G48" s="3">
        <v>-175385143</v>
      </c>
      <c r="H48" s="3">
        <v>283996523</v>
      </c>
      <c r="I48" s="3">
        <v>0</v>
      </c>
      <c r="J48" s="3">
        <v>283996523</v>
      </c>
      <c r="K48" s="3">
        <v>-162404</v>
      </c>
      <c r="L48" s="3">
        <v>268459958</v>
      </c>
      <c r="M48" s="3">
        <v>9303655</v>
      </c>
      <c r="N48" s="3">
        <v>252642875</v>
      </c>
      <c r="O48" s="3">
        <v>88.96</v>
      </c>
    </row>
    <row r="49" spans="1:15" x14ac:dyDescent="0.25">
      <c r="A49" t="s">
        <v>1351</v>
      </c>
      <c r="B49" t="s">
        <v>234</v>
      </c>
      <c r="C49" s="1" t="s">
        <v>235</v>
      </c>
      <c r="D49" s="1" t="s">
        <v>4</v>
      </c>
      <c r="E49" s="3">
        <v>15040000</v>
      </c>
      <c r="G49" s="3">
        <v>0</v>
      </c>
      <c r="H49" s="3">
        <v>15040000</v>
      </c>
      <c r="I49" s="3">
        <v>0</v>
      </c>
      <c r="J49" s="3">
        <v>15040000</v>
      </c>
      <c r="K49" s="3">
        <v>0</v>
      </c>
      <c r="L49" s="3">
        <v>15040000</v>
      </c>
      <c r="M49" s="3">
        <v>0</v>
      </c>
      <c r="N49" s="3">
        <v>15040000</v>
      </c>
      <c r="O49" s="3">
        <v>1000</v>
      </c>
    </row>
    <row r="50" spans="1:15" x14ac:dyDescent="0.25">
      <c r="A50" t="s">
        <v>1351</v>
      </c>
      <c r="B50" t="s">
        <v>236</v>
      </c>
      <c r="C50" s="1" t="s">
        <v>237</v>
      </c>
      <c r="D50" s="1" t="s">
        <v>98</v>
      </c>
      <c r="E50" s="3">
        <v>42550719</v>
      </c>
      <c r="G50" s="3">
        <v>-30051836</v>
      </c>
      <c r="H50" s="3">
        <v>12498883</v>
      </c>
      <c r="I50" s="3">
        <v>0</v>
      </c>
      <c r="J50" s="3">
        <v>12498883</v>
      </c>
      <c r="K50" s="3">
        <v>0</v>
      </c>
      <c r="L50" s="3">
        <v>12498883</v>
      </c>
      <c r="M50" s="3">
        <v>0</v>
      </c>
      <c r="N50" s="3">
        <v>12289405</v>
      </c>
      <c r="O50" s="3">
        <v>98.32</v>
      </c>
    </row>
    <row r="51" spans="1:15" x14ac:dyDescent="0.25">
      <c r="A51" t="s">
        <v>1351</v>
      </c>
      <c r="B51" t="s">
        <v>238</v>
      </c>
      <c r="C51" s="1" t="s">
        <v>239</v>
      </c>
      <c r="D51" s="1" t="s">
        <v>53</v>
      </c>
      <c r="E51" s="3">
        <v>4000000</v>
      </c>
      <c r="G51" s="3">
        <v>-4000000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</row>
    <row r="52" spans="1:15" x14ac:dyDescent="0.25">
      <c r="A52" t="s">
        <v>1351</v>
      </c>
      <c r="B52" t="s">
        <v>240</v>
      </c>
      <c r="C52" s="1" t="s">
        <v>241</v>
      </c>
      <c r="D52" s="1" t="s">
        <v>55</v>
      </c>
      <c r="E52" s="3">
        <v>278504577</v>
      </c>
      <c r="G52" s="3">
        <v>-101000343</v>
      </c>
      <c r="H52" s="3">
        <v>177504234</v>
      </c>
      <c r="I52" s="3">
        <v>0</v>
      </c>
      <c r="J52" s="3">
        <v>177504234</v>
      </c>
      <c r="K52" s="3">
        <v>-162404</v>
      </c>
      <c r="L52" s="3">
        <v>164662792</v>
      </c>
      <c r="M52" s="3">
        <v>8449895</v>
      </c>
      <c r="N52" s="3">
        <v>162095343</v>
      </c>
      <c r="O52" s="3">
        <v>91.32</v>
      </c>
    </row>
    <row r="53" spans="1:15" x14ac:dyDescent="0.25">
      <c r="A53" t="s">
        <v>1351</v>
      </c>
      <c r="B53" t="s">
        <v>242</v>
      </c>
      <c r="C53" s="1" t="s">
        <v>243</v>
      </c>
      <c r="D53" s="1" t="s">
        <v>84</v>
      </c>
      <c r="E53" s="3">
        <v>278504577</v>
      </c>
      <c r="G53" s="3">
        <v>-101000343</v>
      </c>
      <c r="H53" s="3">
        <v>177504234</v>
      </c>
      <c r="I53" s="3">
        <v>0</v>
      </c>
      <c r="J53" s="3">
        <v>177504234</v>
      </c>
      <c r="K53" s="3">
        <v>-162404</v>
      </c>
      <c r="L53" s="3">
        <v>164662792</v>
      </c>
      <c r="M53" s="3">
        <v>8449895</v>
      </c>
      <c r="N53" s="3">
        <v>162095343</v>
      </c>
      <c r="O53" s="3">
        <v>91.32</v>
      </c>
    </row>
    <row r="54" spans="1:15" x14ac:dyDescent="0.25">
      <c r="A54" t="s">
        <v>1351</v>
      </c>
      <c r="B54" t="s">
        <v>244</v>
      </c>
      <c r="C54" s="1" t="s">
        <v>245</v>
      </c>
      <c r="D54" s="1" t="s">
        <v>30</v>
      </c>
      <c r="E54" s="3">
        <v>73505388</v>
      </c>
      <c r="G54" s="3">
        <v>-14289753</v>
      </c>
      <c r="H54" s="3">
        <v>59215635</v>
      </c>
      <c r="I54" s="3">
        <v>0</v>
      </c>
      <c r="J54" s="3">
        <v>59215635</v>
      </c>
      <c r="K54" s="3">
        <v>0</v>
      </c>
      <c r="L54" s="3">
        <v>59018283</v>
      </c>
      <c r="M54" s="3">
        <v>0</v>
      </c>
      <c r="N54" s="3">
        <v>58058447</v>
      </c>
      <c r="O54" s="3">
        <v>98.05</v>
      </c>
    </row>
    <row r="55" spans="1:15" x14ac:dyDescent="0.25">
      <c r="A55" t="s">
        <v>1351</v>
      </c>
      <c r="B55" t="s">
        <v>246</v>
      </c>
      <c r="C55" s="1" t="s">
        <v>247</v>
      </c>
      <c r="D55" s="1" t="s">
        <v>86</v>
      </c>
      <c r="E55" s="3">
        <v>54384328</v>
      </c>
      <c r="G55" s="3">
        <v>-4633972</v>
      </c>
      <c r="H55" s="3">
        <v>49750356</v>
      </c>
      <c r="I55" s="3">
        <v>0</v>
      </c>
      <c r="J55" s="3">
        <v>49750356</v>
      </c>
      <c r="K55" s="3">
        <v>0</v>
      </c>
      <c r="L55" s="3">
        <v>49553010</v>
      </c>
      <c r="M55" s="3">
        <v>0</v>
      </c>
      <c r="N55" s="3">
        <v>48593174</v>
      </c>
      <c r="O55" s="3">
        <v>97.67</v>
      </c>
    </row>
    <row r="56" spans="1:15" x14ac:dyDescent="0.25">
      <c r="A56" t="s">
        <v>1351</v>
      </c>
      <c r="B56" t="s">
        <v>248</v>
      </c>
      <c r="C56" s="1" t="s">
        <v>249</v>
      </c>
      <c r="D56" s="1" t="s">
        <v>215</v>
      </c>
      <c r="E56" s="3">
        <v>9469460</v>
      </c>
      <c r="G56" s="3">
        <v>-4181</v>
      </c>
      <c r="H56" s="3">
        <v>9465279</v>
      </c>
      <c r="I56" s="3">
        <v>0</v>
      </c>
      <c r="J56" s="3">
        <v>9465279</v>
      </c>
      <c r="K56" s="3">
        <v>0</v>
      </c>
      <c r="L56" s="3">
        <v>9465273</v>
      </c>
      <c r="M56" s="3">
        <v>0</v>
      </c>
      <c r="N56" s="3">
        <v>9465273</v>
      </c>
      <c r="O56" s="3">
        <v>1000</v>
      </c>
    </row>
    <row r="57" spans="1:15" x14ac:dyDescent="0.25">
      <c r="A57" t="s">
        <v>1351</v>
      </c>
      <c r="B57" t="s">
        <v>250</v>
      </c>
      <c r="C57" s="1" t="s">
        <v>251</v>
      </c>
      <c r="D57" s="1" t="s">
        <v>218</v>
      </c>
      <c r="E57" s="3">
        <v>9651600</v>
      </c>
      <c r="G57" s="3">
        <v>-9651600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</row>
    <row r="58" spans="1:15" x14ac:dyDescent="0.25">
      <c r="A58" t="s">
        <v>1351</v>
      </c>
      <c r="B58" t="s">
        <v>252</v>
      </c>
      <c r="C58" s="1" t="s">
        <v>253</v>
      </c>
      <c r="D58" s="1" t="s">
        <v>102</v>
      </c>
      <c r="E58" s="3">
        <v>21612466</v>
      </c>
      <c r="G58" s="3">
        <v>-21612466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</row>
    <row r="59" spans="1:15" x14ac:dyDescent="0.25">
      <c r="A59" t="s">
        <v>1351</v>
      </c>
      <c r="B59" t="s">
        <v>254</v>
      </c>
      <c r="C59" s="1" t="s">
        <v>255</v>
      </c>
      <c r="D59" s="1" t="s">
        <v>103</v>
      </c>
      <c r="E59" s="3">
        <v>7087320</v>
      </c>
      <c r="G59" s="3">
        <v>-7087320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</row>
    <row r="60" spans="1:15" x14ac:dyDescent="0.25">
      <c r="A60" t="s">
        <v>1351</v>
      </c>
      <c r="B60" t="s">
        <v>256</v>
      </c>
      <c r="C60" s="1" t="s">
        <v>257</v>
      </c>
      <c r="D60" s="1" t="s">
        <v>63</v>
      </c>
      <c r="E60" s="3">
        <v>5065560</v>
      </c>
      <c r="G60" s="3">
        <v>-5065560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</row>
    <row r="61" spans="1:15" x14ac:dyDescent="0.25">
      <c r="A61" t="s">
        <v>1351</v>
      </c>
      <c r="B61" t="s">
        <v>258</v>
      </c>
      <c r="C61" s="1" t="s">
        <v>259</v>
      </c>
      <c r="D61" s="1" t="s">
        <v>66</v>
      </c>
      <c r="E61" s="3">
        <v>2582826</v>
      </c>
      <c r="G61" s="3">
        <v>-2582826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</row>
    <row r="62" spans="1:15" x14ac:dyDescent="0.25">
      <c r="A62" t="s">
        <v>1351</v>
      </c>
      <c r="B62" t="s">
        <v>260</v>
      </c>
      <c r="C62" s="1" t="s">
        <v>261</v>
      </c>
      <c r="D62" s="1" t="s">
        <v>104</v>
      </c>
      <c r="E62" s="3">
        <v>6876760</v>
      </c>
      <c r="G62" s="3">
        <v>-6876760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x14ac:dyDescent="0.25">
      <c r="A63" t="s">
        <v>1351</v>
      </c>
      <c r="B63" t="s">
        <v>670</v>
      </c>
      <c r="C63" s="1" t="s">
        <v>671</v>
      </c>
      <c r="D63" s="1" t="s">
        <v>105</v>
      </c>
      <c r="E63" s="3">
        <v>24168516</v>
      </c>
      <c r="G63" s="3">
        <v>-4430745</v>
      </c>
      <c r="H63" s="3">
        <v>19737771</v>
      </c>
      <c r="I63" s="3">
        <v>0</v>
      </c>
      <c r="J63" s="3">
        <v>19737771</v>
      </c>
      <c r="K63" s="3">
        <v>0</v>
      </c>
      <c r="L63" s="3">
        <v>17240000</v>
      </c>
      <c r="M63" s="3">
        <v>853760</v>
      </c>
      <c r="N63" s="3">
        <v>5159680</v>
      </c>
      <c r="O63" s="3">
        <v>26.14</v>
      </c>
    </row>
    <row r="64" spans="1:15" x14ac:dyDescent="0.25">
      <c r="A64" t="s">
        <v>1351</v>
      </c>
      <c r="B64" t="s">
        <v>1353</v>
      </c>
      <c r="C64" s="1" t="s">
        <v>1354</v>
      </c>
      <c r="D64" s="1" t="s">
        <v>108</v>
      </c>
      <c r="E64" s="3">
        <v>65139137</v>
      </c>
      <c r="G64" s="3">
        <v>8635613</v>
      </c>
      <c r="H64" s="3">
        <v>73774750</v>
      </c>
      <c r="I64" s="3">
        <v>0</v>
      </c>
      <c r="J64" s="3">
        <v>73774750</v>
      </c>
      <c r="K64" s="3">
        <v>0</v>
      </c>
      <c r="L64" s="3">
        <v>73774750</v>
      </c>
      <c r="M64" s="3">
        <v>8039250</v>
      </c>
      <c r="N64" s="3">
        <v>65104110</v>
      </c>
      <c r="O64" s="3">
        <v>88.25</v>
      </c>
    </row>
    <row r="65" spans="1:15" x14ac:dyDescent="0.25">
      <c r="A65" t="s">
        <v>1351</v>
      </c>
      <c r="B65" t="s">
        <v>1355</v>
      </c>
      <c r="C65" s="1" t="s">
        <v>1356</v>
      </c>
      <c r="D65" s="1" t="s">
        <v>33</v>
      </c>
      <c r="E65" s="3">
        <v>3500000</v>
      </c>
      <c r="G65" s="3">
        <v>-3500000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</row>
    <row r="66" spans="1:15" x14ac:dyDescent="0.25">
      <c r="A66" t="s">
        <v>1351</v>
      </c>
      <c r="B66" t="s">
        <v>1357</v>
      </c>
      <c r="C66" s="1" t="s">
        <v>1358</v>
      </c>
      <c r="D66" s="1" t="s">
        <v>1352</v>
      </c>
      <c r="E66" s="3">
        <v>3500000</v>
      </c>
      <c r="G66" s="3">
        <v>-3500000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</row>
    <row r="67" spans="1:15" x14ac:dyDescent="0.25">
      <c r="A67" t="s">
        <v>1351</v>
      </c>
      <c r="B67" t="s">
        <v>77</v>
      </c>
      <c r="C67" s="1" t="s">
        <v>80</v>
      </c>
      <c r="D67" s="1" t="s">
        <v>110</v>
      </c>
      <c r="E67" s="3">
        <v>34098875000</v>
      </c>
      <c r="G67" s="3">
        <v>-3270925870</v>
      </c>
      <c r="H67" s="3">
        <v>30827949130</v>
      </c>
      <c r="I67" s="3">
        <v>0</v>
      </c>
      <c r="J67" s="3">
        <v>30827949130</v>
      </c>
      <c r="K67" s="3">
        <v>6219216935</v>
      </c>
      <c r="L67" s="3">
        <v>28373746175</v>
      </c>
      <c r="M67" s="3">
        <v>2627891095</v>
      </c>
      <c r="N67" s="3">
        <v>13638651148</v>
      </c>
      <c r="O67" s="3">
        <v>44.24</v>
      </c>
    </row>
    <row r="68" spans="1:15" x14ac:dyDescent="0.25">
      <c r="A68" t="s">
        <v>1351</v>
      </c>
      <c r="B68" t="s">
        <v>87</v>
      </c>
      <c r="C68" s="1" t="s">
        <v>111</v>
      </c>
      <c r="D68" s="1" t="s">
        <v>72</v>
      </c>
      <c r="E68" s="3">
        <v>16682732000</v>
      </c>
      <c r="G68" s="3">
        <v>232466104</v>
      </c>
      <c r="H68" s="3">
        <v>16915198104</v>
      </c>
      <c r="I68" s="3">
        <v>0</v>
      </c>
      <c r="J68" s="3">
        <v>16915198104</v>
      </c>
      <c r="K68" s="3">
        <v>6242792155</v>
      </c>
      <c r="L68" s="3">
        <v>14568647439</v>
      </c>
      <c r="M68" s="3">
        <v>421593248</v>
      </c>
      <c r="N68" s="3">
        <v>2237106926</v>
      </c>
      <c r="O68" s="3">
        <v>13.23</v>
      </c>
    </row>
    <row r="69" spans="1:15" x14ac:dyDescent="0.25">
      <c r="A69" t="s">
        <v>1351</v>
      </c>
      <c r="B69" t="s">
        <v>88</v>
      </c>
      <c r="C69" s="1" t="s">
        <v>112</v>
      </c>
      <c r="D69" s="1" t="s">
        <v>113</v>
      </c>
      <c r="E69" s="3">
        <v>16682732000</v>
      </c>
      <c r="G69" s="3">
        <v>232466104</v>
      </c>
      <c r="H69" s="3">
        <v>16915198104</v>
      </c>
      <c r="I69" s="3">
        <v>0</v>
      </c>
      <c r="J69" s="3">
        <v>16915198104</v>
      </c>
      <c r="K69" s="3">
        <v>6242792155</v>
      </c>
      <c r="L69" s="3">
        <v>14568647439</v>
      </c>
      <c r="M69" s="3">
        <v>421593248</v>
      </c>
      <c r="N69" s="3">
        <v>2237106926</v>
      </c>
      <c r="O69" s="3">
        <v>13.23</v>
      </c>
    </row>
    <row r="70" spans="1:15" x14ac:dyDescent="0.25">
      <c r="A70" t="s">
        <v>1351</v>
      </c>
      <c r="B70" t="s">
        <v>82</v>
      </c>
      <c r="C70" s="1" t="s">
        <v>123</v>
      </c>
      <c r="D70" s="1" t="s">
        <v>124</v>
      </c>
      <c r="E70" s="3">
        <v>3646000000</v>
      </c>
      <c r="G70" s="3">
        <v>232466104</v>
      </c>
      <c r="H70" s="3">
        <v>3878466104</v>
      </c>
      <c r="I70" s="3">
        <v>0</v>
      </c>
      <c r="J70" s="3">
        <v>3878466104</v>
      </c>
      <c r="K70" s="3">
        <v>201738156</v>
      </c>
      <c r="L70" s="3">
        <v>3702464626</v>
      </c>
      <c r="M70" s="3">
        <v>139279635</v>
      </c>
      <c r="N70" s="3">
        <v>571107162</v>
      </c>
      <c r="O70" s="3">
        <v>14.73</v>
      </c>
    </row>
    <row r="71" spans="1:15" x14ac:dyDescent="0.25">
      <c r="A71" t="s">
        <v>1351</v>
      </c>
      <c r="B71" t="s">
        <v>149</v>
      </c>
      <c r="C71" s="1" t="s">
        <v>150</v>
      </c>
      <c r="D71" s="1" t="s">
        <v>151</v>
      </c>
      <c r="E71" s="3">
        <v>100000000</v>
      </c>
      <c r="G71" s="3">
        <v>0</v>
      </c>
      <c r="H71" s="3">
        <v>100000000</v>
      </c>
      <c r="I71" s="3">
        <v>0</v>
      </c>
      <c r="J71" s="3">
        <v>100000000</v>
      </c>
      <c r="K71" s="3">
        <v>0</v>
      </c>
      <c r="L71" s="3">
        <v>99600000</v>
      </c>
      <c r="M71" s="3">
        <v>39840000</v>
      </c>
      <c r="N71" s="3">
        <v>39840000</v>
      </c>
      <c r="O71" s="3">
        <v>39.840000000000003</v>
      </c>
    </row>
    <row r="72" spans="1:15" x14ac:dyDescent="0.25">
      <c r="A72" t="s">
        <v>1351</v>
      </c>
      <c r="B72" t="s">
        <v>1359</v>
      </c>
      <c r="C72" s="1" t="s">
        <v>1360</v>
      </c>
      <c r="D72" s="1" t="s">
        <v>1361</v>
      </c>
      <c r="E72" s="3">
        <v>100000000</v>
      </c>
      <c r="G72" s="3">
        <v>0</v>
      </c>
      <c r="H72" s="3">
        <v>100000000</v>
      </c>
      <c r="I72" s="3">
        <v>0</v>
      </c>
      <c r="J72" s="3">
        <v>100000000</v>
      </c>
      <c r="K72" s="3">
        <v>0</v>
      </c>
      <c r="L72" s="3">
        <v>99600000</v>
      </c>
      <c r="M72" s="3">
        <v>39840000</v>
      </c>
      <c r="N72" s="3">
        <v>39840000</v>
      </c>
      <c r="O72" s="3">
        <v>39.840000000000003</v>
      </c>
    </row>
    <row r="73" spans="1:15" x14ac:dyDescent="0.25">
      <c r="A73" t="s">
        <v>1351</v>
      </c>
      <c r="B73" t="s">
        <v>89</v>
      </c>
      <c r="C73" s="1" t="s">
        <v>193</v>
      </c>
      <c r="D73" s="1" t="s">
        <v>78</v>
      </c>
      <c r="E73" s="3">
        <v>200000000</v>
      </c>
      <c r="G73" s="3">
        <v>0</v>
      </c>
      <c r="H73" s="3">
        <v>200000000</v>
      </c>
      <c r="I73" s="3">
        <v>0</v>
      </c>
      <c r="J73" s="3">
        <v>200000000</v>
      </c>
      <c r="K73" s="3">
        <v>0</v>
      </c>
      <c r="L73" s="3">
        <v>200000000</v>
      </c>
      <c r="M73" s="3">
        <v>0</v>
      </c>
      <c r="N73" s="3">
        <v>0</v>
      </c>
      <c r="O73" s="3">
        <v>0</v>
      </c>
    </row>
    <row r="74" spans="1:15" x14ac:dyDescent="0.25">
      <c r="A74" t="s">
        <v>1351</v>
      </c>
      <c r="B74" t="s">
        <v>1362</v>
      </c>
      <c r="C74" s="1" t="s">
        <v>1363</v>
      </c>
      <c r="D74" s="1" t="s">
        <v>1364</v>
      </c>
      <c r="E74" s="3">
        <v>200000000</v>
      </c>
      <c r="G74" s="3">
        <v>0</v>
      </c>
      <c r="H74" s="3">
        <v>200000000</v>
      </c>
      <c r="I74" s="3">
        <v>0</v>
      </c>
      <c r="J74" s="3">
        <v>200000000</v>
      </c>
      <c r="K74" s="3">
        <v>0</v>
      </c>
      <c r="L74" s="3">
        <v>200000000</v>
      </c>
      <c r="M74" s="3">
        <v>0</v>
      </c>
      <c r="N74" s="3">
        <v>0</v>
      </c>
      <c r="O74" s="3">
        <v>0</v>
      </c>
    </row>
    <row r="75" spans="1:15" x14ac:dyDescent="0.25">
      <c r="A75" t="s">
        <v>1351</v>
      </c>
      <c r="B75" t="s">
        <v>152</v>
      </c>
      <c r="C75" s="1" t="s">
        <v>153</v>
      </c>
      <c r="D75" s="1" t="s">
        <v>154</v>
      </c>
      <c r="E75" s="3">
        <v>50000000</v>
      </c>
      <c r="G75" s="3">
        <v>0</v>
      </c>
      <c r="H75" s="3">
        <v>50000000</v>
      </c>
      <c r="I75" s="3">
        <v>0</v>
      </c>
      <c r="J75" s="3">
        <v>50000000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</row>
    <row r="76" spans="1:15" x14ac:dyDescent="0.25">
      <c r="A76" t="s">
        <v>1351</v>
      </c>
      <c r="B76" t="s">
        <v>1365</v>
      </c>
      <c r="C76" s="1" t="s">
        <v>1366</v>
      </c>
      <c r="D76" s="1" t="s">
        <v>1367</v>
      </c>
      <c r="E76" s="3">
        <v>50000000</v>
      </c>
      <c r="G76" s="3">
        <v>0</v>
      </c>
      <c r="H76" s="3">
        <v>50000000</v>
      </c>
      <c r="I76" s="3">
        <v>0</v>
      </c>
      <c r="J76" s="3">
        <v>50000000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</row>
    <row r="77" spans="1:15" x14ac:dyDescent="0.25">
      <c r="A77" t="s">
        <v>1351</v>
      </c>
      <c r="B77" t="s">
        <v>134</v>
      </c>
      <c r="C77" s="1" t="s">
        <v>135</v>
      </c>
      <c r="D77" s="1" t="s">
        <v>136</v>
      </c>
      <c r="E77" s="3">
        <v>696000000</v>
      </c>
      <c r="G77" s="3">
        <v>232466104</v>
      </c>
      <c r="H77" s="3">
        <v>928466104</v>
      </c>
      <c r="I77" s="3">
        <v>0</v>
      </c>
      <c r="J77" s="3">
        <v>928466104</v>
      </c>
      <c r="K77" s="3">
        <v>0</v>
      </c>
      <c r="L77" s="3">
        <v>890128161</v>
      </c>
      <c r="M77" s="3">
        <v>87499635</v>
      </c>
      <c r="N77" s="3">
        <v>426294596</v>
      </c>
      <c r="O77" s="3">
        <v>45.91</v>
      </c>
    </row>
    <row r="78" spans="1:15" x14ac:dyDescent="0.25">
      <c r="A78" t="s">
        <v>1351</v>
      </c>
      <c r="B78" t="s">
        <v>1368</v>
      </c>
      <c r="C78" s="1" t="s">
        <v>1369</v>
      </c>
      <c r="D78" s="1" t="s">
        <v>1370</v>
      </c>
      <c r="E78" s="3">
        <v>696000000</v>
      </c>
      <c r="G78" s="3">
        <v>232466104</v>
      </c>
      <c r="H78" s="3">
        <v>928466104</v>
      </c>
      <c r="I78" s="3">
        <v>0</v>
      </c>
      <c r="J78" s="3">
        <v>928466104</v>
      </c>
      <c r="K78" s="3">
        <v>0</v>
      </c>
      <c r="L78" s="3">
        <v>890128161</v>
      </c>
      <c r="M78" s="3">
        <v>87499635</v>
      </c>
      <c r="N78" s="3">
        <v>426294596</v>
      </c>
      <c r="O78" s="3">
        <v>45.91</v>
      </c>
    </row>
    <row r="79" spans="1:15" x14ac:dyDescent="0.25">
      <c r="A79" t="s">
        <v>1351</v>
      </c>
      <c r="B79" t="s">
        <v>137</v>
      </c>
      <c r="C79" s="1" t="s">
        <v>138</v>
      </c>
      <c r="D79" s="1" t="s">
        <v>139</v>
      </c>
      <c r="E79" s="3">
        <v>50000000</v>
      </c>
      <c r="G79" s="3">
        <v>0</v>
      </c>
      <c r="H79" s="3">
        <v>50000000</v>
      </c>
      <c r="I79" s="3">
        <v>0</v>
      </c>
      <c r="J79" s="3">
        <v>50000000</v>
      </c>
      <c r="K79" s="3">
        <v>0</v>
      </c>
      <c r="L79" s="3">
        <v>46400000</v>
      </c>
      <c r="M79" s="3">
        <v>5800000</v>
      </c>
      <c r="N79" s="3">
        <v>14113333</v>
      </c>
      <c r="O79" s="3">
        <v>28.23</v>
      </c>
    </row>
    <row r="80" spans="1:15" x14ac:dyDescent="0.25">
      <c r="A80" t="s">
        <v>1351</v>
      </c>
      <c r="B80" t="s">
        <v>1371</v>
      </c>
      <c r="C80" s="1" t="s">
        <v>1372</v>
      </c>
      <c r="D80" s="1" t="s">
        <v>1373</v>
      </c>
      <c r="E80" s="3">
        <v>50000000</v>
      </c>
      <c r="G80" s="3">
        <v>0</v>
      </c>
      <c r="H80" s="3">
        <v>50000000</v>
      </c>
      <c r="I80" s="3">
        <v>0</v>
      </c>
      <c r="J80" s="3">
        <v>50000000</v>
      </c>
      <c r="K80" s="3">
        <v>0</v>
      </c>
      <c r="L80" s="3">
        <v>46400000</v>
      </c>
      <c r="M80" s="3">
        <v>5800000</v>
      </c>
      <c r="N80" s="3">
        <v>14113333</v>
      </c>
      <c r="O80" s="3">
        <v>28.23</v>
      </c>
    </row>
    <row r="81" spans="1:15" x14ac:dyDescent="0.25">
      <c r="A81" t="s">
        <v>1351</v>
      </c>
      <c r="B81" t="s">
        <v>180</v>
      </c>
      <c r="C81" s="1" t="s">
        <v>181</v>
      </c>
      <c r="D81" s="1" t="s">
        <v>73</v>
      </c>
      <c r="E81" s="3">
        <v>2550000000</v>
      </c>
      <c r="G81" s="3">
        <v>0</v>
      </c>
      <c r="H81" s="3">
        <v>2550000000</v>
      </c>
      <c r="I81" s="3">
        <v>0</v>
      </c>
      <c r="J81" s="3">
        <v>2550000000</v>
      </c>
      <c r="K81" s="3">
        <v>201738156</v>
      </c>
      <c r="L81" s="3">
        <v>2466336465</v>
      </c>
      <c r="M81" s="3">
        <v>6140000</v>
      </c>
      <c r="N81" s="3">
        <v>90859233</v>
      </c>
      <c r="O81" s="3">
        <v>3.56</v>
      </c>
    </row>
    <row r="82" spans="1:15" x14ac:dyDescent="0.25">
      <c r="A82" t="s">
        <v>1351</v>
      </c>
      <c r="B82" t="s">
        <v>1374</v>
      </c>
      <c r="C82" s="1" t="s">
        <v>1375</v>
      </c>
      <c r="D82" s="1" t="s">
        <v>1376</v>
      </c>
      <c r="E82" s="3">
        <v>2550000000</v>
      </c>
      <c r="G82" s="3">
        <v>0</v>
      </c>
      <c r="H82" s="3">
        <v>2550000000</v>
      </c>
      <c r="I82" s="3">
        <v>0</v>
      </c>
      <c r="J82" s="3">
        <v>2550000000</v>
      </c>
      <c r="K82" s="3">
        <v>201738156</v>
      </c>
      <c r="L82" s="3">
        <v>2466336465</v>
      </c>
      <c r="M82" s="3">
        <v>6140000</v>
      </c>
      <c r="N82" s="3">
        <v>90859233</v>
      </c>
      <c r="O82" s="3">
        <v>3.56</v>
      </c>
    </row>
    <row r="83" spans="1:15" x14ac:dyDescent="0.25">
      <c r="A83" t="s">
        <v>1351</v>
      </c>
      <c r="B83" t="s">
        <v>90</v>
      </c>
      <c r="C83" s="1" t="s">
        <v>155</v>
      </c>
      <c r="D83" s="1" t="s">
        <v>156</v>
      </c>
      <c r="E83" s="3">
        <v>9378752000</v>
      </c>
      <c r="G83" s="3">
        <v>0</v>
      </c>
      <c r="H83" s="3">
        <v>9378752000</v>
      </c>
      <c r="I83" s="3">
        <v>0</v>
      </c>
      <c r="J83" s="3">
        <v>9378752000</v>
      </c>
      <c r="K83" s="3">
        <v>5905644416</v>
      </c>
      <c r="L83" s="3">
        <v>7709712710</v>
      </c>
      <c r="M83" s="3">
        <v>17465000</v>
      </c>
      <c r="N83" s="3">
        <v>156927426</v>
      </c>
      <c r="O83" s="3">
        <v>1.67</v>
      </c>
    </row>
    <row r="84" spans="1:15" x14ac:dyDescent="0.25">
      <c r="A84" t="s">
        <v>1351</v>
      </c>
      <c r="B84" t="s">
        <v>177</v>
      </c>
      <c r="C84" s="1" t="s">
        <v>178</v>
      </c>
      <c r="D84" s="1" t="s">
        <v>179</v>
      </c>
      <c r="E84" s="3">
        <v>200000000</v>
      </c>
      <c r="G84" s="3">
        <v>0</v>
      </c>
      <c r="H84" s="3">
        <v>200000000</v>
      </c>
      <c r="I84" s="3">
        <v>0</v>
      </c>
      <c r="J84" s="3">
        <v>200000000</v>
      </c>
      <c r="K84" s="3">
        <v>7600000</v>
      </c>
      <c r="L84" s="3">
        <v>7600000</v>
      </c>
      <c r="M84" s="3">
        <v>0</v>
      </c>
      <c r="N84" s="3">
        <v>0</v>
      </c>
      <c r="O84" s="3">
        <v>0</v>
      </c>
    </row>
    <row r="85" spans="1:15" x14ac:dyDescent="0.25">
      <c r="A85" t="s">
        <v>1351</v>
      </c>
      <c r="B85" t="s">
        <v>1377</v>
      </c>
      <c r="C85" s="1" t="s">
        <v>1378</v>
      </c>
      <c r="D85" s="1" t="s">
        <v>1379</v>
      </c>
      <c r="E85" s="3">
        <v>200000000</v>
      </c>
      <c r="G85" s="3">
        <v>0</v>
      </c>
      <c r="H85" s="3">
        <v>200000000</v>
      </c>
      <c r="I85" s="3">
        <v>0</v>
      </c>
      <c r="J85" s="3">
        <v>200000000</v>
      </c>
      <c r="K85" s="3">
        <v>7600000</v>
      </c>
      <c r="L85" s="3">
        <v>7600000</v>
      </c>
      <c r="M85" s="3">
        <v>0</v>
      </c>
      <c r="N85" s="3">
        <v>0</v>
      </c>
      <c r="O85" s="3">
        <v>0</v>
      </c>
    </row>
    <row r="86" spans="1:15" x14ac:dyDescent="0.25">
      <c r="A86" t="s">
        <v>1351</v>
      </c>
      <c r="B86" t="s">
        <v>157</v>
      </c>
      <c r="C86" s="1" t="s">
        <v>158</v>
      </c>
      <c r="D86" s="1" t="s">
        <v>159</v>
      </c>
      <c r="E86" s="3">
        <v>8838752000</v>
      </c>
      <c r="G86" s="3">
        <v>0</v>
      </c>
      <c r="H86" s="3">
        <v>8838752000</v>
      </c>
      <c r="I86" s="3">
        <v>0</v>
      </c>
      <c r="J86" s="3">
        <v>8838752000</v>
      </c>
      <c r="K86" s="3">
        <v>5780482688</v>
      </c>
      <c r="L86" s="3">
        <v>7417900982</v>
      </c>
      <c r="M86" s="3">
        <v>0</v>
      </c>
      <c r="N86" s="3">
        <v>109960476</v>
      </c>
      <c r="O86" s="3">
        <v>1.24</v>
      </c>
    </row>
    <row r="87" spans="1:15" x14ac:dyDescent="0.25">
      <c r="A87" t="s">
        <v>1351</v>
      </c>
      <c r="B87" t="s">
        <v>1380</v>
      </c>
      <c r="C87" s="1" t="s">
        <v>1381</v>
      </c>
      <c r="D87" s="1" t="s">
        <v>1382</v>
      </c>
      <c r="E87" s="3">
        <v>8838752000</v>
      </c>
      <c r="G87" s="3">
        <v>0</v>
      </c>
      <c r="H87" s="3">
        <v>8838752000</v>
      </c>
      <c r="I87" s="3">
        <v>0</v>
      </c>
      <c r="J87" s="3">
        <v>8838752000</v>
      </c>
      <c r="K87" s="3">
        <v>5780482688</v>
      </c>
      <c r="L87" s="3">
        <v>7417900982</v>
      </c>
      <c r="M87" s="3">
        <v>0</v>
      </c>
      <c r="N87" s="3">
        <v>109960476</v>
      </c>
      <c r="O87" s="3">
        <v>1.24</v>
      </c>
    </row>
    <row r="88" spans="1:15" x14ac:dyDescent="0.25">
      <c r="A88" t="s">
        <v>1351</v>
      </c>
      <c r="B88" t="s">
        <v>185</v>
      </c>
      <c r="C88" s="1" t="s">
        <v>186</v>
      </c>
      <c r="D88" s="1" t="s">
        <v>187</v>
      </c>
      <c r="E88" s="3">
        <v>90000000</v>
      </c>
      <c r="G88" s="3">
        <v>0</v>
      </c>
      <c r="H88" s="3">
        <v>90000000</v>
      </c>
      <c r="I88" s="3">
        <v>0</v>
      </c>
      <c r="J88" s="3">
        <v>90000000</v>
      </c>
      <c r="K88" s="3">
        <v>0</v>
      </c>
      <c r="L88" s="3">
        <v>75350000</v>
      </c>
      <c r="M88" s="3">
        <v>7535000</v>
      </c>
      <c r="N88" s="3">
        <v>24502300</v>
      </c>
      <c r="O88" s="3">
        <v>27.22</v>
      </c>
    </row>
    <row r="89" spans="1:15" x14ac:dyDescent="0.25">
      <c r="A89" t="s">
        <v>1351</v>
      </c>
      <c r="B89" t="s">
        <v>1383</v>
      </c>
      <c r="C89" s="1" t="s">
        <v>1384</v>
      </c>
      <c r="D89" s="1" t="s">
        <v>1385</v>
      </c>
      <c r="E89" s="3">
        <v>90000000</v>
      </c>
      <c r="G89" s="3">
        <v>0</v>
      </c>
      <c r="H89" s="3">
        <v>90000000</v>
      </c>
      <c r="I89" s="3">
        <v>0</v>
      </c>
      <c r="J89" s="3">
        <v>90000000</v>
      </c>
      <c r="K89" s="3">
        <v>0</v>
      </c>
      <c r="L89" s="3">
        <v>75350000</v>
      </c>
      <c r="M89" s="3">
        <v>7535000</v>
      </c>
      <c r="N89" s="3">
        <v>24502300</v>
      </c>
      <c r="O89" s="3">
        <v>27.22</v>
      </c>
    </row>
    <row r="90" spans="1:15" x14ac:dyDescent="0.25">
      <c r="A90" t="s">
        <v>1351</v>
      </c>
      <c r="B90" t="s">
        <v>188</v>
      </c>
      <c r="C90" s="1" t="s">
        <v>189</v>
      </c>
      <c r="D90" s="1" t="s">
        <v>190</v>
      </c>
      <c r="E90" s="3">
        <v>250000000</v>
      </c>
      <c r="G90" s="3">
        <v>0</v>
      </c>
      <c r="H90" s="3">
        <v>250000000</v>
      </c>
      <c r="I90" s="3">
        <v>0</v>
      </c>
      <c r="J90" s="3">
        <v>250000000</v>
      </c>
      <c r="K90" s="3">
        <v>117561728</v>
      </c>
      <c r="L90" s="3">
        <v>208861728</v>
      </c>
      <c r="M90" s="3">
        <v>9930000</v>
      </c>
      <c r="N90" s="3">
        <v>22464650</v>
      </c>
      <c r="O90" s="3">
        <v>8.99</v>
      </c>
    </row>
    <row r="91" spans="1:15" x14ac:dyDescent="0.25">
      <c r="A91" t="s">
        <v>1351</v>
      </c>
      <c r="B91" t="s">
        <v>1386</v>
      </c>
      <c r="C91" s="1" t="s">
        <v>1387</v>
      </c>
      <c r="D91" s="1" t="s">
        <v>1388</v>
      </c>
      <c r="E91" s="3">
        <v>250000000</v>
      </c>
      <c r="G91" s="3">
        <v>0</v>
      </c>
      <c r="H91" s="3">
        <v>250000000</v>
      </c>
      <c r="I91" s="3">
        <v>0</v>
      </c>
      <c r="J91" s="3">
        <v>250000000</v>
      </c>
      <c r="K91" s="3">
        <v>117561728</v>
      </c>
      <c r="L91" s="3">
        <v>208861728</v>
      </c>
      <c r="M91" s="3">
        <v>9930000</v>
      </c>
      <c r="N91" s="3">
        <v>22464650</v>
      </c>
      <c r="O91" s="3">
        <v>8.99</v>
      </c>
    </row>
    <row r="92" spans="1:15" x14ac:dyDescent="0.25">
      <c r="A92" t="s">
        <v>1351</v>
      </c>
      <c r="B92" t="s">
        <v>92</v>
      </c>
      <c r="C92" s="1" t="s">
        <v>114</v>
      </c>
      <c r="D92" s="1" t="s">
        <v>115</v>
      </c>
      <c r="E92" s="3">
        <v>3657980000</v>
      </c>
      <c r="G92" s="3">
        <v>0</v>
      </c>
      <c r="H92" s="3">
        <v>3657980000</v>
      </c>
      <c r="I92" s="3">
        <v>0</v>
      </c>
      <c r="J92" s="3">
        <v>3657980000</v>
      </c>
      <c r="K92" s="3">
        <v>135409583</v>
      </c>
      <c r="L92" s="3">
        <v>3156470103</v>
      </c>
      <c r="M92" s="3">
        <v>264848613</v>
      </c>
      <c r="N92" s="3">
        <v>1509072338</v>
      </c>
      <c r="O92" s="3">
        <v>41.25</v>
      </c>
    </row>
    <row r="93" spans="1:15" x14ac:dyDescent="0.25">
      <c r="A93" t="s">
        <v>1351</v>
      </c>
      <c r="B93" t="s">
        <v>170</v>
      </c>
      <c r="C93" s="1" t="s">
        <v>171</v>
      </c>
      <c r="D93" s="1" t="s">
        <v>172</v>
      </c>
      <c r="E93" s="3">
        <v>340000000</v>
      </c>
      <c r="G93" s="3">
        <v>0</v>
      </c>
      <c r="H93" s="3">
        <v>340000000</v>
      </c>
      <c r="I93" s="3">
        <v>0</v>
      </c>
      <c r="J93" s="3">
        <v>340000000</v>
      </c>
      <c r="K93" s="3">
        <v>45100636</v>
      </c>
      <c r="L93" s="3">
        <v>182500636</v>
      </c>
      <c r="M93" s="3">
        <v>3400000</v>
      </c>
      <c r="N93" s="3">
        <v>9293333</v>
      </c>
      <c r="O93" s="3">
        <v>2.73</v>
      </c>
    </row>
    <row r="94" spans="1:15" x14ac:dyDescent="0.25">
      <c r="A94" t="s">
        <v>1351</v>
      </c>
      <c r="B94" t="s">
        <v>1389</v>
      </c>
      <c r="C94" s="1" t="s">
        <v>1390</v>
      </c>
      <c r="D94" s="1" t="s">
        <v>1391</v>
      </c>
      <c r="E94" s="3">
        <v>340000000</v>
      </c>
      <c r="G94" s="3">
        <v>0</v>
      </c>
      <c r="H94" s="3">
        <v>340000000</v>
      </c>
      <c r="I94" s="3">
        <v>0</v>
      </c>
      <c r="J94" s="3">
        <v>340000000</v>
      </c>
      <c r="K94" s="3">
        <v>45100636</v>
      </c>
      <c r="L94" s="3">
        <v>182500636</v>
      </c>
      <c r="M94" s="3">
        <v>3400000</v>
      </c>
      <c r="N94" s="3">
        <v>9293333</v>
      </c>
      <c r="O94" s="3">
        <v>2.73</v>
      </c>
    </row>
    <row r="95" spans="1:15" x14ac:dyDescent="0.25">
      <c r="A95" t="s">
        <v>1351</v>
      </c>
      <c r="B95" t="s">
        <v>93</v>
      </c>
      <c r="C95" s="1" t="s">
        <v>116</v>
      </c>
      <c r="D95" s="1" t="s">
        <v>117</v>
      </c>
      <c r="E95" s="3">
        <v>50000000</v>
      </c>
      <c r="G95" s="3">
        <v>0</v>
      </c>
      <c r="H95" s="3">
        <v>50000000</v>
      </c>
      <c r="I95" s="3">
        <v>0</v>
      </c>
      <c r="J95" s="3">
        <v>50000000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</row>
    <row r="96" spans="1:15" x14ac:dyDescent="0.25">
      <c r="A96" t="s">
        <v>1351</v>
      </c>
      <c r="B96" t="s">
        <v>1392</v>
      </c>
      <c r="C96" s="1" t="s">
        <v>1393</v>
      </c>
      <c r="D96" s="1" t="s">
        <v>1394</v>
      </c>
      <c r="E96" s="3">
        <v>50000000</v>
      </c>
      <c r="G96" s="3">
        <v>0</v>
      </c>
      <c r="H96" s="3">
        <v>50000000</v>
      </c>
      <c r="I96" s="3">
        <v>0</v>
      </c>
      <c r="J96" s="3">
        <v>50000000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</row>
    <row r="97" spans="1:15" x14ac:dyDescent="0.25">
      <c r="A97" t="s">
        <v>1351</v>
      </c>
      <c r="B97" t="s">
        <v>143</v>
      </c>
      <c r="C97" s="1" t="s">
        <v>144</v>
      </c>
      <c r="D97" s="1" t="s">
        <v>145</v>
      </c>
      <c r="E97" s="3">
        <v>340000000</v>
      </c>
      <c r="G97" s="3">
        <v>0</v>
      </c>
      <c r="H97" s="3">
        <v>340000000</v>
      </c>
      <c r="I97" s="3">
        <v>0</v>
      </c>
      <c r="J97" s="3">
        <v>340000000</v>
      </c>
      <c r="K97" s="3">
        <v>0</v>
      </c>
      <c r="L97" s="3">
        <v>263387000</v>
      </c>
      <c r="M97" s="3">
        <v>19566667</v>
      </c>
      <c r="N97" s="3">
        <v>37986673</v>
      </c>
      <c r="O97" s="3">
        <v>11.17</v>
      </c>
    </row>
    <row r="98" spans="1:15" x14ac:dyDescent="0.25">
      <c r="A98" t="s">
        <v>1351</v>
      </c>
      <c r="B98" t="s">
        <v>1395</v>
      </c>
      <c r="C98" s="1" t="s">
        <v>1396</v>
      </c>
      <c r="D98" s="1" t="s">
        <v>1397</v>
      </c>
      <c r="E98" s="3">
        <v>240000000</v>
      </c>
      <c r="G98" s="3">
        <v>0</v>
      </c>
      <c r="H98" s="3">
        <v>240000000</v>
      </c>
      <c r="I98" s="3">
        <v>0</v>
      </c>
      <c r="J98" s="3">
        <v>240000000</v>
      </c>
      <c r="K98" s="3">
        <v>0</v>
      </c>
      <c r="L98" s="3">
        <v>213440000</v>
      </c>
      <c r="M98" s="3">
        <v>19566667</v>
      </c>
      <c r="N98" s="3">
        <v>37986673</v>
      </c>
      <c r="O98" s="3">
        <v>15.83</v>
      </c>
    </row>
    <row r="99" spans="1:15" x14ac:dyDescent="0.25">
      <c r="A99" t="s">
        <v>1351</v>
      </c>
      <c r="B99" t="s">
        <v>1398</v>
      </c>
      <c r="C99" s="1" t="s">
        <v>1399</v>
      </c>
      <c r="D99" s="1" t="s">
        <v>1400</v>
      </c>
      <c r="E99" s="3">
        <v>100000000</v>
      </c>
      <c r="G99" s="3">
        <v>0</v>
      </c>
      <c r="H99" s="3">
        <v>100000000</v>
      </c>
      <c r="I99" s="3">
        <v>0</v>
      </c>
      <c r="J99" s="3">
        <v>100000000</v>
      </c>
      <c r="K99" s="3">
        <v>0</v>
      </c>
      <c r="L99" s="3">
        <v>49947000</v>
      </c>
      <c r="M99" s="3">
        <v>0</v>
      </c>
      <c r="N99" s="3">
        <v>0</v>
      </c>
      <c r="O99" s="3">
        <v>0</v>
      </c>
    </row>
    <row r="100" spans="1:15" x14ac:dyDescent="0.25">
      <c r="A100" t="s">
        <v>1351</v>
      </c>
      <c r="B100" t="s">
        <v>118</v>
      </c>
      <c r="C100" s="1" t="s">
        <v>119</v>
      </c>
      <c r="D100" s="1" t="s">
        <v>120</v>
      </c>
      <c r="E100" s="3">
        <v>2927980000</v>
      </c>
      <c r="G100" s="3">
        <v>0</v>
      </c>
      <c r="H100" s="3">
        <v>2927980000</v>
      </c>
      <c r="I100" s="3">
        <v>0</v>
      </c>
      <c r="J100" s="3">
        <v>2927980000</v>
      </c>
      <c r="K100" s="3">
        <v>90308947</v>
      </c>
      <c r="L100" s="3">
        <v>2710582467</v>
      </c>
      <c r="M100" s="3">
        <v>241881946</v>
      </c>
      <c r="N100" s="3">
        <v>1461792332</v>
      </c>
      <c r="O100" s="3">
        <v>49.92</v>
      </c>
    </row>
    <row r="101" spans="1:15" x14ac:dyDescent="0.25">
      <c r="A101" t="s">
        <v>1351</v>
      </c>
      <c r="B101" t="s">
        <v>1401</v>
      </c>
      <c r="C101" s="1" t="s">
        <v>1402</v>
      </c>
      <c r="D101" s="1" t="s">
        <v>1403</v>
      </c>
      <c r="E101" s="3">
        <v>2927980000</v>
      </c>
      <c r="G101" s="3">
        <v>0</v>
      </c>
      <c r="H101" s="3">
        <v>2927980000</v>
      </c>
      <c r="I101" s="3">
        <v>0</v>
      </c>
      <c r="J101" s="3">
        <v>2927980000</v>
      </c>
      <c r="K101" s="3">
        <v>90308947</v>
      </c>
      <c r="L101" s="3">
        <v>2710582467</v>
      </c>
      <c r="M101" s="3">
        <v>241881946</v>
      </c>
      <c r="N101" s="3">
        <v>1461792332</v>
      </c>
      <c r="O101" s="3">
        <v>49.92</v>
      </c>
    </row>
    <row r="102" spans="1:15" x14ac:dyDescent="0.25">
      <c r="A102" t="s">
        <v>1351</v>
      </c>
      <c r="B102" t="s">
        <v>308</v>
      </c>
      <c r="C102" s="1" t="s">
        <v>309</v>
      </c>
      <c r="D102" s="1" t="s">
        <v>221</v>
      </c>
      <c r="E102" s="3">
        <v>17416143000</v>
      </c>
      <c r="G102" s="3">
        <v>-3503391974</v>
      </c>
      <c r="H102" s="3">
        <v>13912751026</v>
      </c>
      <c r="I102" s="3">
        <v>0</v>
      </c>
      <c r="J102" s="3">
        <v>13912751026</v>
      </c>
      <c r="K102" s="3">
        <v>-23575220</v>
      </c>
      <c r="L102" s="3">
        <v>13805098736</v>
      </c>
      <c r="M102" s="3">
        <v>2206297847</v>
      </c>
      <c r="N102" s="3">
        <v>11401544222</v>
      </c>
      <c r="O102" s="3">
        <v>81.95</v>
      </c>
    </row>
    <row r="103" spans="1:15" x14ac:dyDescent="0.25">
      <c r="A103" t="s">
        <v>1351</v>
      </c>
      <c r="B103" t="s">
        <v>310</v>
      </c>
      <c r="C103" s="1" t="s">
        <v>311</v>
      </c>
      <c r="D103" s="1" t="s">
        <v>113</v>
      </c>
      <c r="E103" s="3">
        <v>17262717000</v>
      </c>
      <c r="G103" s="3">
        <v>-3582106240</v>
      </c>
      <c r="H103" s="3">
        <v>13680610760</v>
      </c>
      <c r="I103" s="3">
        <v>0</v>
      </c>
      <c r="J103" s="3">
        <v>13680610760</v>
      </c>
      <c r="K103" s="3">
        <v>-22580000</v>
      </c>
      <c r="L103" s="3">
        <v>13615630731</v>
      </c>
      <c r="M103" s="3">
        <v>2184385808</v>
      </c>
      <c r="N103" s="3">
        <v>11321125865</v>
      </c>
      <c r="O103" s="3">
        <v>82.75</v>
      </c>
    </row>
    <row r="104" spans="1:15" x14ac:dyDescent="0.25">
      <c r="A104" t="s">
        <v>1351</v>
      </c>
      <c r="B104" t="s">
        <v>312</v>
      </c>
      <c r="C104" s="1" t="s">
        <v>313</v>
      </c>
      <c r="D104" s="1" t="s">
        <v>124</v>
      </c>
      <c r="E104" s="3">
        <v>4845078578</v>
      </c>
      <c r="G104" s="3">
        <v>-897354963</v>
      </c>
      <c r="H104" s="3">
        <v>3947723615</v>
      </c>
      <c r="I104" s="3">
        <v>0</v>
      </c>
      <c r="J104" s="3">
        <v>3947723615</v>
      </c>
      <c r="K104" s="3">
        <v>-360000</v>
      </c>
      <c r="L104" s="3">
        <v>3947325634</v>
      </c>
      <c r="M104" s="3">
        <v>1545288293</v>
      </c>
      <c r="N104" s="3">
        <v>2746858833</v>
      </c>
      <c r="O104" s="3">
        <v>69.58</v>
      </c>
    </row>
    <row r="105" spans="1:15" x14ac:dyDescent="0.25">
      <c r="A105" t="s">
        <v>1351</v>
      </c>
      <c r="B105" t="s">
        <v>315</v>
      </c>
      <c r="C105" s="1" t="s">
        <v>316</v>
      </c>
      <c r="D105" s="1" t="s">
        <v>151</v>
      </c>
      <c r="E105" s="3">
        <v>180000000</v>
      </c>
      <c r="G105" s="3">
        <v>-644299</v>
      </c>
      <c r="H105" s="3">
        <v>179355701</v>
      </c>
      <c r="I105" s="3">
        <v>0</v>
      </c>
      <c r="J105" s="3">
        <v>179355701</v>
      </c>
      <c r="K105" s="3">
        <v>0</v>
      </c>
      <c r="L105" s="3">
        <v>179340100</v>
      </c>
      <c r="M105" s="3">
        <v>0</v>
      </c>
      <c r="N105" s="3">
        <v>179340100</v>
      </c>
      <c r="O105" s="3">
        <v>99.99</v>
      </c>
    </row>
    <row r="106" spans="1:15" x14ac:dyDescent="0.25">
      <c r="A106" t="s">
        <v>1351</v>
      </c>
      <c r="B106" t="s">
        <v>1404</v>
      </c>
      <c r="C106" s="1" t="s">
        <v>1405</v>
      </c>
      <c r="D106" s="1" t="s">
        <v>1406</v>
      </c>
      <c r="E106" s="3">
        <v>180000000</v>
      </c>
      <c r="G106" s="3">
        <v>-644299</v>
      </c>
      <c r="H106" s="3">
        <v>179355701</v>
      </c>
      <c r="I106" s="3">
        <v>0</v>
      </c>
      <c r="J106" s="3">
        <v>179355701</v>
      </c>
      <c r="K106" s="3">
        <v>0</v>
      </c>
      <c r="L106" s="3">
        <v>179340100</v>
      </c>
      <c r="M106" s="3">
        <v>0</v>
      </c>
      <c r="N106" s="3">
        <v>179340100</v>
      </c>
      <c r="O106" s="3">
        <v>99.99</v>
      </c>
    </row>
    <row r="107" spans="1:15" x14ac:dyDescent="0.25">
      <c r="A107" t="s">
        <v>1351</v>
      </c>
      <c r="B107" t="s">
        <v>319</v>
      </c>
      <c r="C107" s="1" t="s">
        <v>320</v>
      </c>
      <c r="D107" s="1" t="s">
        <v>78</v>
      </c>
      <c r="E107" s="3">
        <v>550000000</v>
      </c>
      <c r="G107" s="3">
        <v>-452956706</v>
      </c>
      <c r="H107" s="3">
        <v>97043294</v>
      </c>
      <c r="I107" s="3">
        <v>0</v>
      </c>
      <c r="J107" s="3">
        <v>97043294</v>
      </c>
      <c r="K107" s="3">
        <v>0</v>
      </c>
      <c r="L107" s="3">
        <v>97043294</v>
      </c>
      <c r="M107" s="3">
        <v>0</v>
      </c>
      <c r="N107" s="3">
        <v>97043294</v>
      </c>
      <c r="O107" s="3">
        <v>1000</v>
      </c>
    </row>
    <row r="108" spans="1:15" x14ac:dyDescent="0.25">
      <c r="A108" t="s">
        <v>1351</v>
      </c>
      <c r="B108" t="s">
        <v>1407</v>
      </c>
      <c r="C108" s="1" t="s">
        <v>1408</v>
      </c>
      <c r="D108" s="1" t="s">
        <v>1364</v>
      </c>
      <c r="E108" s="3">
        <v>550000000</v>
      </c>
      <c r="G108" s="3">
        <v>-452956706</v>
      </c>
      <c r="H108" s="3">
        <v>97043294</v>
      </c>
      <c r="I108" s="3">
        <v>0</v>
      </c>
      <c r="J108" s="3">
        <v>97043294</v>
      </c>
      <c r="K108" s="3">
        <v>0</v>
      </c>
      <c r="L108" s="3">
        <v>97043294</v>
      </c>
      <c r="M108" s="3">
        <v>0</v>
      </c>
      <c r="N108" s="3">
        <v>97043294</v>
      </c>
      <c r="O108" s="3">
        <v>1000</v>
      </c>
    </row>
    <row r="109" spans="1:15" x14ac:dyDescent="0.25">
      <c r="A109" t="s">
        <v>1351</v>
      </c>
      <c r="B109" t="s">
        <v>323</v>
      </c>
      <c r="C109" s="1" t="s">
        <v>324</v>
      </c>
      <c r="D109" s="1" t="s">
        <v>154</v>
      </c>
      <c r="E109" s="3">
        <v>80000000</v>
      </c>
      <c r="G109" s="3">
        <v>-8000000</v>
      </c>
      <c r="H109" s="3">
        <v>72000000</v>
      </c>
      <c r="I109" s="3">
        <v>0</v>
      </c>
      <c r="J109" s="3">
        <v>72000000</v>
      </c>
      <c r="K109" s="3">
        <v>0</v>
      </c>
      <c r="L109" s="3">
        <v>72000000</v>
      </c>
      <c r="M109" s="3">
        <v>0</v>
      </c>
      <c r="N109" s="3">
        <v>72000000</v>
      </c>
      <c r="O109" s="3">
        <v>1000</v>
      </c>
    </row>
    <row r="110" spans="1:15" x14ac:dyDescent="0.25">
      <c r="A110" t="s">
        <v>1351</v>
      </c>
      <c r="B110" t="s">
        <v>1409</v>
      </c>
      <c r="C110" s="1" t="s">
        <v>1410</v>
      </c>
      <c r="D110" s="1" t="s">
        <v>1367</v>
      </c>
      <c r="E110" s="3">
        <v>80000000</v>
      </c>
      <c r="G110" s="3">
        <v>-8000000</v>
      </c>
      <c r="H110" s="3">
        <v>72000000</v>
      </c>
      <c r="I110" s="3">
        <v>0</v>
      </c>
      <c r="J110" s="3">
        <v>72000000</v>
      </c>
      <c r="K110" s="3">
        <v>0</v>
      </c>
      <c r="L110" s="3">
        <v>72000000</v>
      </c>
      <c r="M110" s="3">
        <v>0</v>
      </c>
      <c r="N110" s="3">
        <v>72000000</v>
      </c>
      <c r="O110" s="3">
        <v>1000</v>
      </c>
    </row>
    <row r="111" spans="1:15" x14ac:dyDescent="0.25">
      <c r="A111" t="s">
        <v>1351</v>
      </c>
      <c r="B111" t="s">
        <v>327</v>
      </c>
      <c r="C111" s="1" t="s">
        <v>328</v>
      </c>
      <c r="D111" s="1" t="s">
        <v>136</v>
      </c>
      <c r="E111" s="3">
        <v>386537285</v>
      </c>
      <c r="G111" s="3">
        <v>-6930578</v>
      </c>
      <c r="H111" s="3">
        <v>379606707</v>
      </c>
      <c r="I111" s="3">
        <v>0</v>
      </c>
      <c r="J111" s="3">
        <v>379606707</v>
      </c>
      <c r="K111" s="3">
        <v>-360000</v>
      </c>
      <c r="L111" s="3">
        <v>379246707</v>
      </c>
      <c r="M111" s="3">
        <v>0</v>
      </c>
      <c r="N111" s="3">
        <v>300184048</v>
      </c>
      <c r="O111" s="3">
        <v>79.08</v>
      </c>
    </row>
    <row r="112" spans="1:15" x14ac:dyDescent="0.25">
      <c r="A112" t="s">
        <v>1351</v>
      </c>
      <c r="B112" t="s">
        <v>1411</v>
      </c>
      <c r="C112" s="1" t="s">
        <v>1412</v>
      </c>
      <c r="D112" s="1" t="s">
        <v>1370</v>
      </c>
      <c r="E112" s="3">
        <v>386537285</v>
      </c>
      <c r="G112" s="3">
        <v>-6930578</v>
      </c>
      <c r="H112" s="3">
        <v>379606707</v>
      </c>
      <c r="I112" s="3">
        <v>0</v>
      </c>
      <c r="J112" s="3">
        <v>379606707</v>
      </c>
      <c r="K112" s="3">
        <v>-360000</v>
      </c>
      <c r="L112" s="3">
        <v>379246707</v>
      </c>
      <c r="M112" s="3">
        <v>0</v>
      </c>
      <c r="N112" s="3">
        <v>300184048</v>
      </c>
      <c r="O112" s="3">
        <v>79.08</v>
      </c>
    </row>
    <row r="113" spans="1:15" x14ac:dyDescent="0.25">
      <c r="A113" t="s">
        <v>1351</v>
      </c>
      <c r="B113" t="s">
        <v>333</v>
      </c>
      <c r="C113" s="1" t="s">
        <v>334</v>
      </c>
      <c r="D113" s="1" t="s">
        <v>73</v>
      </c>
      <c r="E113" s="3">
        <v>3648541293</v>
      </c>
      <c r="G113" s="3">
        <v>-428823380</v>
      </c>
      <c r="H113" s="3">
        <v>3219717913</v>
      </c>
      <c r="I113" s="3">
        <v>0</v>
      </c>
      <c r="J113" s="3">
        <v>3219717913</v>
      </c>
      <c r="K113" s="3">
        <v>0</v>
      </c>
      <c r="L113" s="3">
        <v>3219695533</v>
      </c>
      <c r="M113" s="3">
        <v>1545288293</v>
      </c>
      <c r="N113" s="3">
        <v>2098291391</v>
      </c>
      <c r="O113" s="3">
        <v>65.17</v>
      </c>
    </row>
    <row r="114" spans="1:15" x14ac:dyDescent="0.25">
      <c r="A114" t="s">
        <v>1351</v>
      </c>
      <c r="B114" t="s">
        <v>1413</v>
      </c>
      <c r="C114" s="1" t="s">
        <v>1414</v>
      </c>
      <c r="D114" s="1" t="s">
        <v>1376</v>
      </c>
      <c r="E114" s="3">
        <v>3648541293</v>
      </c>
      <c r="G114" s="3">
        <v>-428823380</v>
      </c>
      <c r="H114" s="3">
        <v>3219717913</v>
      </c>
      <c r="I114" s="3">
        <v>0</v>
      </c>
      <c r="J114" s="3">
        <v>3219717913</v>
      </c>
      <c r="K114" s="3">
        <v>0</v>
      </c>
      <c r="L114" s="3">
        <v>3219695533</v>
      </c>
      <c r="M114" s="3">
        <v>1545288293</v>
      </c>
      <c r="N114" s="3">
        <v>2098291391</v>
      </c>
      <c r="O114" s="3">
        <v>65.17</v>
      </c>
    </row>
    <row r="115" spans="1:15" x14ac:dyDescent="0.25">
      <c r="A115" t="s">
        <v>1351</v>
      </c>
      <c r="B115" t="s">
        <v>339</v>
      </c>
      <c r="C115" s="1" t="s">
        <v>340</v>
      </c>
      <c r="D115" s="1" t="s">
        <v>156</v>
      </c>
      <c r="E115" s="3">
        <v>10137878379</v>
      </c>
      <c r="G115" s="3">
        <v>-1388909590</v>
      </c>
      <c r="H115" s="3">
        <v>8748968789</v>
      </c>
      <c r="I115" s="3">
        <v>0</v>
      </c>
      <c r="J115" s="3">
        <v>8748968789</v>
      </c>
      <c r="K115" s="3">
        <v>0</v>
      </c>
      <c r="L115" s="3">
        <v>8748946409</v>
      </c>
      <c r="M115" s="3">
        <v>596054782</v>
      </c>
      <c r="N115" s="3">
        <v>7786924690</v>
      </c>
      <c r="O115" s="3">
        <v>890</v>
      </c>
    </row>
    <row r="116" spans="1:15" x14ac:dyDescent="0.25">
      <c r="A116" t="s">
        <v>1351</v>
      </c>
      <c r="B116" t="s">
        <v>341</v>
      </c>
      <c r="C116" s="1" t="s">
        <v>342</v>
      </c>
      <c r="D116" s="1" t="s">
        <v>457</v>
      </c>
      <c r="E116" s="3">
        <v>500000000</v>
      </c>
      <c r="G116" s="3">
        <v>-484800000</v>
      </c>
      <c r="H116" s="3">
        <v>15200000</v>
      </c>
      <c r="I116" s="3">
        <v>0</v>
      </c>
      <c r="J116" s="3">
        <v>15200000</v>
      </c>
      <c r="K116" s="3">
        <v>0</v>
      </c>
      <c r="L116" s="3">
        <v>15200000</v>
      </c>
      <c r="M116" s="3">
        <v>1900000</v>
      </c>
      <c r="N116" s="3">
        <v>13466666</v>
      </c>
      <c r="O116" s="3">
        <v>88.6</v>
      </c>
    </row>
    <row r="117" spans="1:15" x14ac:dyDescent="0.25">
      <c r="A117" t="s">
        <v>1351</v>
      </c>
      <c r="B117" t="s">
        <v>1415</v>
      </c>
      <c r="C117" s="1" t="s">
        <v>1416</v>
      </c>
      <c r="D117" s="1" t="s">
        <v>1379</v>
      </c>
      <c r="E117" s="3">
        <v>500000000</v>
      </c>
      <c r="G117" s="3">
        <v>-484800000</v>
      </c>
      <c r="H117" s="3">
        <v>15200000</v>
      </c>
      <c r="I117" s="3">
        <v>0</v>
      </c>
      <c r="J117" s="3">
        <v>15200000</v>
      </c>
      <c r="K117" s="3">
        <v>0</v>
      </c>
      <c r="L117" s="3">
        <v>15200000</v>
      </c>
      <c r="M117" s="3">
        <v>1900000</v>
      </c>
      <c r="N117" s="3">
        <v>13466666</v>
      </c>
      <c r="O117" s="3">
        <v>88.6</v>
      </c>
    </row>
    <row r="118" spans="1:15" x14ac:dyDescent="0.25">
      <c r="A118" t="s">
        <v>1351</v>
      </c>
      <c r="B118" t="s">
        <v>345</v>
      </c>
      <c r="C118" s="1" t="s">
        <v>346</v>
      </c>
      <c r="D118" s="1" t="s">
        <v>159</v>
      </c>
      <c r="E118" s="3">
        <v>9637878379</v>
      </c>
      <c r="G118" s="3">
        <v>-1051199000</v>
      </c>
      <c r="H118" s="3">
        <v>8586679379</v>
      </c>
      <c r="I118" s="3">
        <v>0</v>
      </c>
      <c r="J118" s="3">
        <v>8586679379</v>
      </c>
      <c r="K118" s="3">
        <v>0</v>
      </c>
      <c r="L118" s="3">
        <v>8586656999</v>
      </c>
      <c r="M118" s="3">
        <v>594154782</v>
      </c>
      <c r="N118" s="3">
        <v>7641077555</v>
      </c>
      <c r="O118" s="3">
        <v>88.99</v>
      </c>
    </row>
    <row r="119" spans="1:15" x14ac:dyDescent="0.25">
      <c r="A119" t="s">
        <v>1351</v>
      </c>
      <c r="B119" t="s">
        <v>1417</v>
      </c>
      <c r="C119" s="1" t="s">
        <v>1418</v>
      </c>
      <c r="D119" s="1" t="s">
        <v>1382</v>
      </c>
      <c r="E119" s="3">
        <v>9637878379</v>
      </c>
      <c r="G119" s="3">
        <v>-1051199000</v>
      </c>
      <c r="H119" s="3">
        <v>8586679379</v>
      </c>
      <c r="I119" s="3">
        <v>0</v>
      </c>
      <c r="J119" s="3">
        <v>8586679379</v>
      </c>
      <c r="K119" s="3">
        <v>0</v>
      </c>
      <c r="L119" s="3">
        <v>8586656999</v>
      </c>
      <c r="M119" s="3">
        <v>594154782</v>
      </c>
      <c r="N119" s="3">
        <v>7641077555</v>
      </c>
      <c r="O119" s="3">
        <v>88.99</v>
      </c>
    </row>
    <row r="120" spans="1:15" x14ac:dyDescent="0.25">
      <c r="A120" t="s">
        <v>1351</v>
      </c>
      <c r="B120" t="s">
        <v>353</v>
      </c>
      <c r="C120" s="1" t="s">
        <v>354</v>
      </c>
      <c r="D120" s="1" t="s">
        <v>190</v>
      </c>
      <c r="E120" s="3">
        <v>0</v>
      </c>
      <c r="G120" s="3">
        <v>147089410</v>
      </c>
      <c r="H120" s="3">
        <v>147089410</v>
      </c>
      <c r="I120" s="3">
        <v>0</v>
      </c>
      <c r="J120" s="3">
        <v>147089410</v>
      </c>
      <c r="K120" s="3">
        <v>0</v>
      </c>
      <c r="L120" s="3">
        <v>147089410</v>
      </c>
      <c r="M120" s="3">
        <v>0</v>
      </c>
      <c r="N120" s="3">
        <v>132380469</v>
      </c>
      <c r="O120" s="3">
        <v>900</v>
      </c>
    </row>
    <row r="121" spans="1:15" x14ac:dyDescent="0.25">
      <c r="A121" t="s">
        <v>1351</v>
      </c>
      <c r="B121" t="s">
        <v>1419</v>
      </c>
      <c r="C121" s="1" t="s">
        <v>1420</v>
      </c>
      <c r="D121" s="1" t="s">
        <v>1388</v>
      </c>
      <c r="E121" s="3">
        <v>0</v>
      </c>
      <c r="G121" s="3">
        <v>147089410</v>
      </c>
      <c r="H121" s="3">
        <v>147089410</v>
      </c>
      <c r="I121" s="3">
        <v>0</v>
      </c>
      <c r="J121" s="3">
        <v>147089410</v>
      </c>
      <c r="K121" s="3">
        <v>0</v>
      </c>
      <c r="L121" s="3">
        <v>147089410</v>
      </c>
      <c r="M121" s="3">
        <v>0</v>
      </c>
      <c r="N121" s="3">
        <v>132380469</v>
      </c>
      <c r="O121" s="3">
        <v>900</v>
      </c>
    </row>
    <row r="122" spans="1:15" x14ac:dyDescent="0.25">
      <c r="A122" t="s">
        <v>1351</v>
      </c>
      <c r="B122" t="s">
        <v>361</v>
      </c>
      <c r="C122" s="1" t="s">
        <v>362</v>
      </c>
      <c r="D122" s="1" t="s">
        <v>115</v>
      </c>
      <c r="E122" s="3">
        <v>2279760043</v>
      </c>
      <c r="G122" s="3">
        <v>-1295841687</v>
      </c>
      <c r="H122" s="3">
        <v>983918356</v>
      </c>
      <c r="I122" s="3">
        <v>0</v>
      </c>
      <c r="J122" s="3">
        <v>983918356</v>
      </c>
      <c r="K122" s="3">
        <v>-22220000</v>
      </c>
      <c r="L122" s="3">
        <v>919358688</v>
      </c>
      <c r="M122" s="3">
        <v>43042733</v>
      </c>
      <c r="N122" s="3">
        <v>787342342</v>
      </c>
      <c r="O122" s="3">
        <v>80.02</v>
      </c>
    </row>
    <row r="123" spans="1:15" x14ac:dyDescent="0.25">
      <c r="A123" t="s">
        <v>1351</v>
      </c>
      <c r="B123" t="s">
        <v>363</v>
      </c>
      <c r="C123" s="1" t="s">
        <v>364</v>
      </c>
      <c r="D123" s="1" t="s">
        <v>172</v>
      </c>
      <c r="E123" s="3">
        <v>194535000</v>
      </c>
      <c r="G123" s="3">
        <v>-33367444</v>
      </c>
      <c r="H123" s="3">
        <v>161167556</v>
      </c>
      <c r="I123" s="3">
        <v>0</v>
      </c>
      <c r="J123" s="3">
        <v>161167556</v>
      </c>
      <c r="K123" s="3">
        <v>0</v>
      </c>
      <c r="L123" s="3">
        <v>161132556</v>
      </c>
      <c r="M123" s="3">
        <v>0</v>
      </c>
      <c r="N123" s="3">
        <v>78427375</v>
      </c>
      <c r="O123" s="3">
        <v>48.66</v>
      </c>
    </row>
    <row r="124" spans="1:15" x14ac:dyDescent="0.25">
      <c r="A124" t="s">
        <v>1351</v>
      </c>
      <c r="B124" t="s">
        <v>1421</v>
      </c>
      <c r="C124" s="1" t="s">
        <v>1422</v>
      </c>
      <c r="D124" s="1" t="s">
        <v>1423</v>
      </c>
      <c r="E124" s="3">
        <v>194535000</v>
      </c>
      <c r="G124" s="3">
        <v>-33367444</v>
      </c>
      <c r="H124" s="3">
        <v>161167556</v>
      </c>
      <c r="I124" s="3">
        <v>0</v>
      </c>
      <c r="J124" s="3">
        <v>161167556</v>
      </c>
      <c r="K124" s="3">
        <v>0</v>
      </c>
      <c r="L124" s="3">
        <v>161132556</v>
      </c>
      <c r="M124" s="3">
        <v>0</v>
      </c>
      <c r="N124" s="3">
        <v>78427375</v>
      </c>
      <c r="O124" s="3">
        <v>48.66</v>
      </c>
    </row>
    <row r="125" spans="1:15" x14ac:dyDescent="0.25">
      <c r="A125" t="s">
        <v>1351</v>
      </c>
      <c r="B125" t="s">
        <v>368</v>
      </c>
      <c r="C125" s="1" t="s">
        <v>369</v>
      </c>
      <c r="D125" s="1" t="s">
        <v>145</v>
      </c>
      <c r="E125" s="3">
        <v>290000000</v>
      </c>
      <c r="G125" s="3">
        <v>-85350000</v>
      </c>
      <c r="H125" s="3">
        <v>204650000</v>
      </c>
      <c r="I125" s="3">
        <v>0</v>
      </c>
      <c r="J125" s="3">
        <v>204650000</v>
      </c>
      <c r="K125" s="3">
        <v>0</v>
      </c>
      <c r="L125" s="3">
        <v>204650000</v>
      </c>
      <c r="M125" s="3">
        <v>38989400</v>
      </c>
      <c r="N125" s="3">
        <v>164589400</v>
      </c>
      <c r="O125" s="3">
        <v>80.42</v>
      </c>
    </row>
    <row r="126" spans="1:15" x14ac:dyDescent="0.25">
      <c r="A126" t="s">
        <v>1351</v>
      </c>
      <c r="B126" t="s">
        <v>1424</v>
      </c>
      <c r="C126" s="1" t="s">
        <v>1425</v>
      </c>
      <c r="D126" s="1" t="s">
        <v>1397</v>
      </c>
      <c r="E126" s="3">
        <v>190000000</v>
      </c>
      <c r="G126" s="3">
        <v>-85350000</v>
      </c>
      <c r="H126" s="3">
        <v>104650000</v>
      </c>
      <c r="I126" s="3">
        <v>0</v>
      </c>
      <c r="J126" s="3">
        <v>104650000</v>
      </c>
      <c r="K126" s="3">
        <v>0</v>
      </c>
      <c r="L126" s="3">
        <v>104650000</v>
      </c>
      <c r="M126" s="3">
        <v>9000000</v>
      </c>
      <c r="N126" s="3">
        <v>64600000</v>
      </c>
      <c r="O126" s="3">
        <v>61.73</v>
      </c>
    </row>
    <row r="127" spans="1:15" x14ac:dyDescent="0.25">
      <c r="A127" t="s">
        <v>1351</v>
      </c>
      <c r="B127" t="s">
        <v>1426</v>
      </c>
      <c r="C127" s="1" t="s">
        <v>1427</v>
      </c>
      <c r="D127" s="1" t="s">
        <v>1400</v>
      </c>
      <c r="E127" s="3">
        <v>100000000</v>
      </c>
      <c r="G127" s="3">
        <v>0</v>
      </c>
      <c r="H127" s="3">
        <v>100000000</v>
      </c>
      <c r="I127" s="3">
        <v>0</v>
      </c>
      <c r="J127" s="3">
        <v>100000000</v>
      </c>
      <c r="K127" s="3">
        <v>0</v>
      </c>
      <c r="L127" s="3">
        <v>100000000</v>
      </c>
      <c r="M127" s="3">
        <v>29989400</v>
      </c>
      <c r="N127" s="3">
        <v>99989400</v>
      </c>
      <c r="O127" s="3">
        <v>99.99</v>
      </c>
    </row>
    <row r="128" spans="1:15" x14ac:dyDescent="0.25">
      <c r="A128" t="s">
        <v>1351</v>
      </c>
      <c r="B128" t="s">
        <v>378</v>
      </c>
      <c r="C128" s="1" t="s">
        <v>379</v>
      </c>
      <c r="D128" s="1" t="s">
        <v>120</v>
      </c>
      <c r="E128" s="3">
        <v>1795225043</v>
      </c>
      <c r="G128" s="3">
        <v>-1177124243</v>
      </c>
      <c r="H128" s="3">
        <v>618100800</v>
      </c>
      <c r="I128" s="3">
        <v>0</v>
      </c>
      <c r="J128" s="3">
        <v>618100800</v>
      </c>
      <c r="K128" s="3">
        <v>-22220000</v>
      </c>
      <c r="L128" s="3">
        <v>553576132</v>
      </c>
      <c r="M128" s="3">
        <v>4053333</v>
      </c>
      <c r="N128" s="3">
        <v>544325567</v>
      </c>
      <c r="O128" s="3">
        <v>88.06</v>
      </c>
    </row>
    <row r="129" spans="1:15" x14ac:dyDescent="0.25">
      <c r="A129" t="s">
        <v>1351</v>
      </c>
      <c r="B129" t="s">
        <v>1428</v>
      </c>
      <c r="C129" s="1" t="s">
        <v>1429</v>
      </c>
      <c r="D129" s="1" t="s">
        <v>1403</v>
      </c>
      <c r="E129" s="3">
        <v>1795225043</v>
      </c>
      <c r="G129" s="3">
        <v>-1177124243</v>
      </c>
      <c r="H129" s="3">
        <v>618100800</v>
      </c>
      <c r="I129" s="3">
        <v>0</v>
      </c>
      <c r="J129" s="3">
        <v>618100800</v>
      </c>
      <c r="K129" s="3">
        <v>-22220000</v>
      </c>
      <c r="L129" s="3">
        <v>553576132</v>
      </c>
      <c r="M129" s="3">
        <v>4053333</v>
      </c>
      <c r="N129" s="3">
        <v>544325567</v>
      </c>
      <c r="O129" s="3">
        <v>88.06</v>
      </c>
    </row>
    <row r="130" spans="1:15" x14ac:dyDescent="0.25">
      <c r="A130" t="s">
        <v>1351</v>
      </c>
      <c r="B130" t="s">
        <v>382</v>
      </c>
      <c r="C130" s="1" t="s">
        <v>383</v>
      </c>
      <c r="D130" s="1" t="s">
        <v>384</v>
      </c>
      <c r="E130" s="3">
        <v>153426000</v>
      </c>
      <c r="G130" s="3">
        <v>78714266</v>
      </c>
      <c r="H130" s="3">
        <v>232140266</v>
      </c>
      <c r="I130" s="3">
        <v>0</v>
      </c>
      <c r="J130" s="3">
        <v>232140266</v>
      </c>
      <c r="K130" s="3">
        <v>-995220</v>
      </c>
      <c r="L130" s="3">
        <v>189468005</v>
      </c>
      <c r="M130" s="3">
        <v>21912039</v>
      </c>
      <c r="N130" s="3">
        <v>80418357</v>
      </c>
      <c r="O130" s="3">
        <v>34.64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/>
  <dimension ref="A1:O129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5.14062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1430</v>
      </c>
      <c r="B1" s="2"/>
      <c r="C1" s="1" t="s">
        <v>1431</v>
      </c>
    </row>
    <row r="2" spans="1:15" x14ac:dyDescent="0.25">
      <c r="A2" t="s">
        <v>1432</v>
      </c>
      <c r="B2" s="2"/>
      <c r="C2" s="1" t="s">
        <v>1430</v>
      </c>
    </row>
    <row r="3" spans="1:15" x14ac:dyDescent="0.25">
      <c r="A3">
        <v>129</v>
      </c>
      <c r="B3" s="2"/>
      <c r="C3" s="1" t="s">
        <v>1433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129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013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1434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1435</v>
      </c>
      <c r="B14" t="s">
        <v>16</v>
      </c>
      <c r="C14" s="1" t="s">
        <v>17</v>
      </c>
      <c r="D14" s="1" t="s">
        <v>35</v>
      </c>
      <c r="E14" s="3">
        <v>30091471000</v>
      </c>
      <c r="G14" s="3">
        <v>-2236415930</v>
      </c>
      <c r="H14" s="3">
        <v>27855055070</v>
      </c>
      <c r="I14" s="3">
        <v>0</v>
      </c>
      <c r="J14" s="3">
        <v>27855055070</v>
      </c>
      <c r="K14" s="3">
        <v>463085164</v>
      </c>
      <c r="L14" s="3">
        <v>21058537624</v>
      </c>
      <c r="M14" s="3">
        <v>1598810329</v>
      </c>
      <c r="N14" s="3">
        <v>10330859363</v>
      </c>
      <c r="O14" s="3">
        <v>37.090000000000003</v>
      </c>
    </row>
    <row r="15" spans="1:15" x14ac:dyDescent="0.25">
      <c r="A15" t="s">
        <v>1435</v>
      </c>
      <c r="B15" t="s">
        <v>18</v>
      </c>
      <c r="C15" s="1" t="s">
        <v>36</v>
      </c>
      <c r="D15" s="1" t="s">
        <v>37</v>
      </c>
      <c r="E15" s="3">
        <v>1970950000</v>
      </c>
      <c r="G15" s="3">
        <v>-236018821</v>
      </c>
      <c r="H15" s="3">
        <v>1734931179</v>
      </c>
      <c r="I15" s="3">
        <v>0</v>
      </c>
      <c r="J15" s="3">
        <v>1734931179</v>
      </c>
      <c r="K15" s="3">
        <v>244096764</v>
      </c>
      <c r="L15" s="3">
        <v>1436741496</v>
      </c>
      <c r="M15" s="3">
        <v>88661495</v>
      </c>
      <c r="N15" s="3">
        <v>827190097</v>
      </c>
      <c r="O15" s="3">
        <v>47.68</v>
      </c>
    </row>
    <row r="16" spans="1:15" x14ac:dyDescent="0.25">
      <c r="A16" t="s">
        <v>1435</v>
      </c>
      <c r="B16" t="s">
        <v>19</v>
      </c>
      <c r="C16" s="1" t="s">
        <v>38</v>
      </c>
      <c r="D16" s="1" t="s">
        <v>39</v>
      </c>
      <c r="E16" s="3">
        <v>1317522000</v>
      </c>
      <c r="G16" s="3">
        <v>0</v>
      </c>
      <c r="H16" s="3">
        <v>1317522000</v>
      </c>
      <c r="I16" s="3">
        <v>0</v>
      </c>
      <c r="J16" s="3">
        <v>1317522000</v>
      </c>
      <c r="K16" s="3">
        <v>259910470</v>
      </c>
      <c r="L16" s="3">
        <v>1040423368</v>
      </c>
      <c r="M16" s="3">
        <v>82105445</v>
      </c>
      <c r="N16" s="3">
        <v>464059729</v>
      </c>
      <c r="O16" s="3">
        <v>35.22</v>
      </c>
    </row>
    <row r="17" spans="1:15" x14ac:dyDescent="0.25">
      <c r="A17" t="s">
        <v>1435</v>
      </c>
      <c r="B17" t="s">
        <v>20</v>
      </c>
      <c r="C17" s="1" t="s">
        <v>40</v>
      </c>
      <c r="D17" s="1" t="s">
        <v>96</v>
      </c>
      <c r="E17" s="3">
        <v>143704000</v>
      </c>
      <c r="G17" s="3">
        <v>0</v>
      </c>
      <c r="H17" s="3">
        <v>143704000</v>
      </c>
      <c r="I17" s="3">
        <v>0</v>
      </c>
      <c r="J17" s="3">
        <v>143704000</v>
      </c>
      <c r="K17" s="3">
        <v>0</v>
      </c>
      <c r="L17" s="3">
        <v>133900000</v>
      </c>
      <c r="M17" s="3">
        <v>20147973</v>
      </c>
      <c r="N17" s="3">
        <v>51702495</v>
      </c>
      <c r="O17" s="3">
        <v>35.979999999999997</v>
      </c>
    </row>
    <row r="18" spans="1:15" x14ac:dyDescent="0.25">
      <c r="A18" t="s">
        <v>1435</v>
      </c>
      <c r="B18" t="s">
        <v>21</v>
      </c>
      <c r="C18" s="1" t="s">
        <v>41</v>
      </c>
      <c r="D18" s="1" t="s">
        <v>1436</v>
      </c>
      <c r="E18" s="3">
        <v>47304000</v>
      </c>
      <c r="G18" s="3">
        <v>0</v>
      </c>
      <c r="H18" s="3">
        <v>47304000</v>
      </c>
      <c r="I18" s="3">
        <v>0</v>
      </c>
      <c r="J18" s="3">
        <v>47304000</v>
      </c>
      <c r="K18" s="3">
        <v>0</v>
      </c>
      <c r="L18" s="3">
        <v>38000000</v>
      </c>
      <c r="M18" s="3">
        <v>0</v>
      </c>
      <c r="N18" s="3">
        <v>20529393</v>
      </c>
      <c r="O18" s="3">
        <v>43.4</v>
      </c>
    </row>
    <row r="19" spans="1:15" x14ac:dyDescent="0.25">
      <c r="A19" t="s">
        <v>1435</v>
      </c>
      <c r="B19" t="s">
        <v>22</v>
      </c>
      <c r="C19" s="1" t="s">
        <v>43</v>
      </c>
      <c r="D19" s="1" t="s">
        <v>46</v>
      </c>
      <c r="E19" s="3">
        <v>32900000</v>
      </c>
      <c r="G19" s="3">
        <v>0</v>
      </c>
      <c r="H19" s="3">
        <v>32900000</v>
      </c>
      <c r="I19" s="3">
        <v>0</v>
      </c>
      <c r="J19" s="3">
        <v>32900000</v>
      </c>
      <c r="K19" s="3">
        <v>0</v>
      </c>
      <c r="L19" s="3">
        <v>32900000</v>
      </c>
      <c r="M19" s="3">
        <v>0</v>
      </c>
      <c r="N19" s="3">
        <v>0</v>
      </c>
      <c r="O19" s="3">
        <v>0</v>
      </c>
    </row>
    <row r="20" spans="1:15" x14ac:dyDescent="0.25">
      <c r="A20" t="s">
        <v>1435</v>
      </c>
      <c r="B20" t="s">
        <v>23</v>
      </c>
      <c r="C20" s="1" t="s">
        <v>45</v>
      </c>
      <c r="D20" s="1" t="s">
        <v>42</v>
      </c>
      <c r="E20" s="3">
        <v>63000000</v>
      </c>
      <c r="G20" s="3">
        <v>0</v>
      </c>
      <c r="H20" s="3">
        <v>63000000</v>
      </c>
      <c r="I20" s="3">
        <v>0</v>
      </c>
      <c r="J20" s="3">
        <v>63000000</v>
      </c>
      <c r="K20" s="3">
        <v>0</v>
      </c>
      <c r="L20" s="3">
        <v>63000000</v>
      </c>
      <c r="M20" s="3">
        <v>20147973</v>
      </c>
      <c r="N20" s="3">
        <v>31173102</v>
      </c>
      <c r="O20" s="3">
        <v>49.48</v>
      </c>
    </row>
    <row r="21" spans="1:15" x14ac:dyDescent="0.25">
      <c r="A21" t="s">
        <v>1435</v>
      </c>
      <c r="B21" t="s">
        <v>47</v>
      </c>
      <c r="C21" s="1" t="s">
        <v>48</v>
      </c>
      <c r="D21" s="1" t="s">
        <v>49</v>
      </c>
      <c r="E21" s="3">
        <v>500000</v>
      </c>
      <c r="G21" s="3">
        <v>0</v>
      </c>
      <c r="H21" s="3">
        <v>500000</v>
      </c>
      <c r="I21" s="3">
        <v>0</v>
      </c>
      <c r="J21" s="3">
        <v>500000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</row>
    <row r="22" spans="1:15" x14ac:dyDescent="0.25">
      <c r="A22" t="s">
        <v>1435</v>
      </c>
      <c r="B22" t="s">
        <v>24</v>
      </c>
      <c r="C22" s="1" t="s">
        <v>50</v>
      </c>
      <c r="D22" s="1" t="s">
        <v>97</v>
      </c>
      <c r="E22" s="3">
        <v>1172818000</v>
      </c>
      <c r="G22" s="3">
        <v>0</v>
      </c>
      <c r="H22" s="3">
        <v>1172818000</v>
      </c>
      <c r="I22" s="3">
        <v>0</v>
      </c>
      <c r="J22" s="3">
        <v>1172818000</v>
      </c>
      <c r="K22" s="3">
        <v>259910470</v>
      </c>
      <c r="L22" s="3">
        <v>906523368</v>
      </c>
      <c r="M22" s="3">
        <v>61957472</v>
      </c>
      <c r="N22" s="3">
        <v>412357234</v>
      </c>
      <c r="O22" s="3">
        <v>35.159999999999997</v>
      </c>
    </row>
    <row r="23" spans="1:15" x14ac:dyDescent="0.25">
      <c r="A23" t="s">
        <v>1435</v>
      </c>
      <c r="B23" t="s">
        <v>25</v>
      </c>
      <c r="C23" s="1" t="s">
        <v>51</v>
      </c>
      <c r="D23" s="1" t="s">
        <v>4</v>
      </c>
      <c r="E23" s="3">
        <v>258000000</v>
      </c>
      <c r="G23" s="3">
        <v>0</v>
      </c>
      <c r="H23" s="3">
        <v>258000000</v>
      </c>
      <c r="I23" s="3">
        <v>0</v>
      </c>
      <c r="J23" s="3">
        <v>258000000</v>
      </c>
      <c r="K23" s="3">
        <v>0</v>
      </c>
      <c r="L23" s="3">
        <v>174720000</v>
      </c>
      <c r="M23" s="3">
        <v>14560000</v>
      </c>
      <c r="N23" s="3">
        <v>116480000</v>
      </c>
      <c r="O23" s="3">
        <v>45.15</v>
      </c>
    </row>
    <row r="24" spans="1:15" x14ac:dyDescent="0.25">
      <c r="A24" t="s">
        <v>1435</v>
      </c>
      <c r="B24" t="s">
        <v>26</v>
      </c>
      <c r="C24" s="1" t="s">
        <v>52</v>
      </c>
      <c r="D24" s="1" t="s">
        <v>1437</v>
      </c>
      <c r="E24" s="3">
        <v>88058000</v>
      </c>
      <c r="G24" s="3">
        <v>0</v>
      </c>
      <c r="H24" s="3">
        <v>88058000</v>
      </c>
      <c r="I24" s="3">
        <v>0</v>
      </c>
      <c r="J24" s="3">
        <v>88058000</v>
      </c>
      <c r="K24" s="3">
        <v>48673550</v>
      </c>
      <c r="L24" s="3">
        <v>81567650</v>
      </c>
      <c r="M24" s="3">
        <v>2413578</v>
      </c>
      <c r="N24" s="3">
        <v>8820648</v>
      </c>
      <c r="O24" s="3">
        <v>10.02</v>
      </c>
    </row>
    <row r="25" spans="1:15" x14ac:dyDescent="0.25">
      <c r="A25" t="s">
        <v>1435</v>
      </c>
      <c r="B25" t="s">
        <v>27</v>
      </c>
      <c r="C25" s="1" t="s">
        <v>54</v>
      </c>
      <c r="D25" s="1" t="s">
        <v>53</v>
      </c>
      <c r="E25" s="3">
        <v>18000000</v>
      </c>
      <c r="G25" s="3">
        <v>0</v>
      </c>
      <c r="H25" s="3">
        <v>18000000</v>
      </c>
      <c r="I25" s="3">
        <v>0</v>
      </c>
      <c r="J25" s="3">
        <v>18000000</v>
      </c>
      <c r="K25" s="3">
        <v>18000000</v>
      </c>
      <c r="L25" s="3">
        <v>18000000</v>
      </c>
      <c r="M25" s="3">
        <v>0</v>
      </c>
      <c r="N25" s="3">
        <v>0</v>
      </c>
      <c r="O25" s="3">
        <v>0</v>
      </c>
    </row>
    <row r="26" spans="1:15" x14ac:dyDescent="0.25">
      <c r="A26" t="s">
        <v>1435</v>
      </c>
      <c r="B26" t="s">
        <v>28</v>
      </c>
      <c r="C26" s="1" t="s">
        <v>56</v>
      </c>
      <c r="D26" s="1" t="s">
        <v>55</v>
      </c>
      <c r="E26" s="3">
        <v>556760000</v>
      </c>
      <c r="G26" s="3">
        <v>0</v>
      </c>
      <c r="H26" s="3">
        <v>556760000</v>
      </c>
      <c r="I26" s="3">
        <v>0</v>
      </c>
      <c r="J26" s="3">
        <v>556760000</v>
      </c>
      <c r="K26" s="3">
        <v>180000000</v>
      </c>
      <c r="L26" s="3">
        <v>473300000</v>
      </c>
      <c r="M26" s="3">
        <v>31693734</v>
      </c>
      <c r="N26" s="3">
        <v>134300517</v>
      </c>
      <c r="O26" s="3">
        <v>24.12</v>
      </c>
    </row>
    <row r="27" spans="1:15" x14ac:dyDescent="0.25">
      <c r="A27" t="s">
        <v>1435</v>
      </c>
      <c r="B27" t="s">
        <v>83</v>
      </c>
      <c r="C27" s="1" t="s">
        <v>100</v>
      </c>
      <c r="D27" s="1" t="s">
        <v>84</v>
      </c>
      <c r="E27" s="3">
        <v>556760000</v>
      </c>
      <c r="G27" s="3">
        <v>0</v>
      </c>
      <c r="H27" s="3">
        <v>556760000</v>
      </c>
      <c r="I27" s="3">
        <v>0</v>
      </c>
      <c r="J27" s="3">
        <v>556760000</v>
      </c>
      <c r="K27" s="3">
        <v>180000000</v>
      </c>
      <c r="L27" s="3">
        <v>473300000</v>
      </c>
      <c r="M27" s="3">
        <v>31693734</v>
      </c>
      <c r="N27" s="3">
        <v>134300517</v>
      </c>
      <c r="O27" s="3">
        <v>24.12</v>
      </c>
    </row>
    <row r="28" spans="1:15" x14ac:dyDescent="0.25">
      <c r="A28" t="s">
        <v>1435</v>
      </c>
      <c r="B28" t="s">
        <v>29</v>
      </c>
      <c r="C28" s="1" t="s">
        <v>57</v>
      </c>
      <c r="D28" s="1" t="s">
        <v>30</v>
      </c>
      <c r="E28" s="3">
        <v>140000000</v>
      </c>
      <c r="G28" s="3">
        <v>0</v>
      </c>
      <c r="H28" s="3">
        <v>140000000</v>
      </c>
      <c r="I28" s="3">
        <v>0</v>
      </c>
      <c r="J28" s="3">
        <v>140000000</v>
      </c>
      <c r="K28" s="3">
        <v>6240000</v>
      </c>
      <c r="L28" s="3">
        <v>108538498</v>
      </c>
      <c r="M28" s="3">
        <v>6240000</v>
      </c>
      <c r="N28" s="3">
        <v>102358849</v>
      </c>
      <c r="O28" s="3">
        <v>73.11</v>
      </c>
    </row>
    <row r="29" spans="1:15" x14ac:dyDescent="0.25">
      <c r="A29" t="s">
        <v>1435</v>
      </c>
      <c r="B29" t="s">
        <v>85</v>
      </c>
      <c r="C29" s="1" t="s">
        <v>101</v>
      </c>
      <c r="D29" s="1" t="s">
        <v>86</v>
      </c>
      <c r="E29" s="3">
        <v>60000000</v>
      </c>
      <c r="G29" s="3">
        <v>0</v>
      </c>
      <c r="H29" s="3">
        <v>60000000</v>
      </c>
      <c r="I29" s="3">
        <v>0</v>
      </c>
      <c r="J29" s="3">
        <v>60000000</v>
      </c>
      <c r="K29" s="3">
        <v>0</v>
      </c>
      <c r="L29" s="3">
        <v>59001998</v>
      </c>
      <c r="M29" s="3">
        <v>0</v>
      </c>
      <c r="N29" s="3">
        <v>52822349</v>
      </c>
      <c r="O29" s="3">
        <v>88.04</v>
      </c>
    </row>
    <row r="30" spans="1:15" x14ac:dyDescent="0.25">
      <c r="A30" t="s">
        <v>1435</v>
      </c>
      <c r="B30" t="s">
        <v>213</v>
      </c>
      <c r="C30" s="1" t="s">
        <v>214</v>
      </c>
      <c r="D30" s="1" t="s">
        <v>215</v>
      </c>
      <c r="E30" s="3">
        <v>10000000</v>
      </c>
      <c r="G30" s="3">
        <v>0</v>
      </c>
      <c r="H30" s="3">
        <v>10000000</v>
      </c>
      <c r="I30" s="3">
        <v>0</v>
      </c>
      <c r="J30" s="3">
        <v>10000000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</row>
    <row r="31" spans="1:15" x14ac:dyDescent="0.25">
      <c r="A31" t="s">
        <v>1435</v>
      </c>
      <c r="B31" t="s">
        <v>216</v>
      </c>
      <c r="C31" s="1" t="s">
        <v>217</v>
      </c>
      <c r="D31" s="1" t="s">
        <v>218</v>
      </c>
      <c r="E31" s="3">
        <v>70000000</v>
      </c>
      <c r="G31" s="3">
        <v>0</v>
      </c>
      <c r="H31" s="3">
        <v>70000000</v>
      </c>
      <c r="I31" s="3">
        <v>0</v>
      </c>
      <c r="J31" s="3">
        <v>70000000</v>
      </c>
      <c r="K31" s="3">
        <v>6240000</v>
      </c>
      <c r="L31" s="3">
        <v>49536500</v>
      </c>
      <c r="M31" s="3">
        <v>6240000</v>
      </c>
      <c r="N31" s="3">
        <v>49536500</v>
      </c>
      <c r="O31" s="3">
        <v>70.77</v>
      </c>
    </row>
    <row r="32" spans="1:15" x14ac:dyDescent="0.25">
      <c r="A32" t="s">
        <v>1435</v>
      </c>
      <c r="B32" t="s">
        <v>31</v>
      </c>
      <c r="C32" s="1" t="s">
        <v>58</v>
      </c>
      <c r="D32" s="1" t="s">
        <v>102</v>
      </c>
      <c r="E32" s="3">
        <v>85000000</v>
      </c>
      <c r="G32" s="3">
        <v>0</v>
      </c>
      <c r="H32" s="3">
        <v>85000000</v>
      </c>
      <c r="I32" s="3">
        <v>0</v>
      </c>
      <c r="J32" s="3">
        <v>85000000</v>
      </c>
      <c r="K32" s="3">
        <v>6996920</v>
      </c>
      <c r="L32" s="3">
        <v>50397220</v>
      </c>
      <c r="M32" s="3">
        <v>7050160</v>
      </c>
      <c r="N32" s="3">
        <v>50397220</v>
      </c>
      <c r="O32" s="3">
        <v>59.29</v>
      </c>
    </row>
    <row r="33" spans="1:15" x14ac:dyDescent="0.25">
      <c r="A33" t="s">
        <v>1435</v>
      </c>
      <c r="B33" t="s">
        <v>59</v>
      </c>
      <c r="C33" s="1" t="s">
        <v>60</v>
      </c>
      <c r="D33" s="1" t="s">
        <v>476</v>
      </c>
      <c r="E33" s="3">
        <v>35000000</v>
      </c>
      <c r="G33" s="3">
        <v>0</v>
      </c>
      <c r="H33" s="3">
        <v>35000000</v>
      </c>
      <c r="I33" s="3">
        <v>0</v>
      </c>
      <c r="J33" s="3">
        <v>35000000</v>
      </c>
      <c r="K33" s="3">
        <v>2461220</v>
      </c>
      <c r="L33" s="3">
        <v>20887770</v>
      </c>
      <c r="M33" s="3">
        <v>2461220</v>
      </c>
      <c r="N33" s="3">
        <v>20887770</v>
      </c>
      <c r="O33" s="3">
        <v>59.68</v>
      </c>
    </row>
    <row r="34" spans="1:15" x14ac:dyDescent="0.25">
      <c r="A34" t="s">
        <v>1435</v>
      </c>
      <c r="B34" t="s">
        <v>61</v>
      </c>
      <c r="C34" s="1" t="s">
        <v>62</v>
      </c>
      <c r="D34" s="1" t="s">
        <v>63</v>
      </c>
      <c r="E34" s="3">
        <v>15000000</v>
      </c>
      <c r="G34" s="3">
        <v>0</v>
      </c>
      <c r="H34" s="3">
        <v>15000000</v>
      </c>
      <c r="I34" s="3">
        <v>0</v>
      </c>
      <c r="J34" s="3">
        <v>15000000</v>
      </c>
      <c r="K34" s="3">
        <v>677380</v>
      </c>
      <c r="L34" s="3">
        <v>7714580</v>
      </c>
      <c r="M34" s="3">
        <v>677380</v>
      </c>
      <c r="N34" s="3">
        <v>7714580</v>
      </c>
      <c r="O34" s="3">
        <v>51.43</v>
      </c>
    </row>
    <row r="35" spans="1:15" x14ac:dyDescent="0.25">
      <c r="A35" t="s">
        <v>1435</v>
      </c>
      <c r="B35" t="s">
        <v>67</v>
      </c>
      <c r="C35" s="1" t="s">
        <v>68</v>
      </c>
      <c r="D35" s="1" t="s">
        <v>104</v>
      </c>
      <c r="E35" s="3">
        <v>35000000</v>
      </c>
      <c r="G35" s="3">
        <v>0</v>
      </c>
      <c r="H35" s="3">
        <v>35000000</v>
      </c>
      <c r="I35" s="3">
        <v>0</v>
      </c>
      <c r="J35" s="3">
        <v>35000000</v>
      </c>
      <c r="K35" s="3">
        <v>3858320</v>
      </c>
      <c r="L35" s="3">
        <v>21794870</v>
      </c>
      <c r="M35" s="3">
        <v>3911560</v>
      </c>
      <c r="N35" s="3">
        <v>21794870</v>
      </c>
      <c r="O35" s="3">
        <v>62.27</v>
      </c>
    </row>
    <row r="36" spans="1:15" x14ac:dyDescent="0.25">
      <c r="A36" t="s">
        <v>1435</v>
      </c>
      <c r="B36" t="s">
        <v>106</v>
      </c>
      <c r="C36" s="1" t="s">
        <v>107</v>
      </c>
      <c r="D36" s="1" t="s">
        <v>1438</v>
      </c>
      <c r="E36" s="3">
        <v>27000000</v>
      </c>
      <c r="G36" s="3">
        <v>0</v>
      </c>
      <c r="H36" s="3">
        <v>27000000</v>
      </c>
      <c r="I36" s="3">
        <v>0</v>
      </c>
      <c r="J36" s="3">
        <v>27000000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</row>
    <row r="37" spans="1:15" x14ac:dyDescent="0.25">
      <c r="A37" t="s">
        <v>1435</v>
      </c>
      <c r="B37" t="s">
        <v>32</v>
      </c>
      <c r="C37" s="1" t="s">
        <v>71</v>
      </c>
      <c r="D37" s="1" t="s">
        <v>33</v>
      </c>
      <c r="E37" s="3">
        <v>1000000</v>
      </c>
      <c r="G37" s="3">
        <v>0</v>
      </c>
      <c r="H37" s="3">
        <v>1000000</v>
      </c>
      <c r="I37" s="3">
        <v>0</v>
      </c>
      <c r="J37" s="3">
        <v>1000000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</row>
    <row r="38" spans="1:15" x14ac:dyDescent="0.25">
      <c r="A38" t="s">
        <v>1435</v>
      </c>
      <c r="B38" t="s">
        <v>34</v>
      </c>
      <c r="C38" s="1" t="s">
        <v>109</v>
      </c>
      <c r="D38" s="1" t="s">
        <v>1439</v>
      </c>
      <c r="E38" s="3">
        <v>1000000</v>
      </c>
      <c r="G38" s="3">
        <v>0</v>
      </c>
      <c r="H38" s="3">
        <v>1000000</v>
      </c>
      <c r="I38" s="3">
        <v>0</v>
      </c>
      <c r="J38" s="3">
        <v>1000000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</row>
    <row r="39" spans="1:15" x14ac:dyDescent="0.25">
      <c r="A39" t="s">
        <v>1435</v>
      </c>
      <c r="B39" t="s">
        <v>219</v>
      </c>
      <c r="C39" s="1" t="s">
        <v>220</v>
      </c>
      <c r="D39" s="1" t="s">
        <v>221</v>
      </c>
      <c r="E39" s="3">
        <v>653428000</v>
      </c>
      <c r="G39" s="3">
        <v>-236018821</v>
      </c>
      <c r="H39" s="3">
        <v>417409179</v>
      </c>
      <c r="I39" s="3">
        <v>0</v>
      </c>
      <c r="J39" s="3">
        <v>417409179</v>
      </c>
      <c r="K39" s="3">
        <v>-15813706</v>
      </c>
      <c r="L39" s="3">
        <v>396318128</v>
      </c>
      <c r="M39" s="3">
        <v>6556050</v>
      </c>
      <c r="N39" s="3">
        <v>363130368</v>
      </c>
      <c r="O39" s="3">
        <v>870</v>
      </c>
    </row>
    <row r="40" spans="1:15" x14ac:dyDescent="0.25">
      <c r="A40" t="s">
        <v>1435</v>
      </c>
      <c r="B40" t="s">
        <v>222</v>
      </c>
      <c r="C40" s="1" t="s">
        <v>223</v>
      </c>
      <c r="D40" s="1" t="s">
        <v>39</v>
      </c>
      <c r="E40" s="3">
        <v>653428000</v>
      </c>
      <c r="G40" s="3">
        <v>-236018821</v>
      </c>
      <c r="H40" s="3">
        <v>417409179</v>
      </c>
      <c r="I40" s="3">
        <v>0</v>
      </c>
      <c r="J40" s="3">
        <v>417409179</v>
      </c>
      <c r="K40" s="3">
        <v>-15813706</v>
      </c>
      <c r="L40" s="3">
        <v>396318128</v>
      </c>
      <c r="M40" s="3">
        <v>6556050</v>
      </c>
      <c r="N40" s="3">
        <v>363130368</v>
      </c>
      <c r="O40" s="3">
        <v>870</v>
      </c>
    </row>
    <row r="41" spans="1:15" x14ac:dyDescent="0.25">
      <c r="A41" t="s">
        <v>1435</v>
      </c>
      <c r="B41" t="s">
        <v>224</v>
      </c>
      <c r="C41" s="1" t="s">
        <v>225</v>
      </c>
      <c r="D41" s="1" t="s">
        <v>96</v>
      </c>
      <c r="E41" s="3">
        <v>100049000</v>
      </c>
      <c r="G41" s="3">
        <v>-5785677</v>
      </c>
      <c r="H41" s="3">
        <v>94263323</v>
      </c>
      <c r="I41" s="3">
        <v>0</v>
      </c>
      <c r="J41" s="3">
        <v>94263323</v>
      </c>
      <c r="K41" s="3">
        <v>-14562216</v>
      </c>
      <c r="L41" s="3">
        <v>74621519</v>
      </c>
      <c r="M41" s="3">
        <v>1033751</v>
      </c>
      <c r="N41" s="3">
        <v>59522018</v>
      </c>
      <c r="O41" s="3">
        <v>63.14</v>
      </c>
    </row>
    <row r="42" spans="1:15" x14ac:dyDescent="0.25">
      <c r="A42" t="s">
        <v>1435</v>
      </c>
      <c r="B42" t="s">
        <v>226</v>
      </c>
      <c r="C42" s="1" t="s">
        <v>227</v>
      </c>
      <c r="D42" s="1" t="s">
        <v>44</v>
      </c>
      <c r="E42" s="3">
        <v>31068000</v>
      </c>
      <c r="G42" s="3">
        <v>-4490</v>
      </c>
      <c r="H42" s="3">
        <v>31067551</v>
      </c>
      <c r="I42" s="3">
        <v>0</v>
      </c>
      <c r="J42" s="3">
        <v>31067551</v>
      </c>
      <c r="K42" s="3">
        <v>0</v>
      </c>
      <c r="L42" s="3">
        <v>31067551</v>
      </c>
      <c r="M42" s="3">
        <v>0</v>
      </c>
      <c r="N42" s="3">
        <v>20150407</v>
      </c>
      <c r="O42" s="3">
        <v>64.86</v>
      </c>
    </row>
    <row r="43" spans="1:15" x14ac:dyDescent="0.25">
      <c r="A43" t="s">
        <v>1435</v>
      </c>
      <c r="B43" t="s">
        <v>228</v>
      </c>
      <c r="C43" s="1" t="s">
        <v>229</v>
      </c>
      <c r="D43" s="1" t="s">
        <v>46</v>
      </c>
      <c r="E43" s="3">
        <v>33385000</v>
      </c>
      <c r="G43" s="3">
        <v>-5785771</v>
      </c>
      <c r="H43" s="3">
        <v>27599229</v>
      </c>
      <c r="I43" s="3">
        <v>0</v>
      </c>
      <c r="J43" s="3">
        <v>27599229</v>
      </c>
      <c r="K43" s="3">
        <v>-14562216</v>
      </c>
      <c r="L43" s="3">
        <v>7957425</v>
      </c>
      <c r="M43" s="3">
        <v>1033751</v>
      </c>
      <c r="N43" s="3">
        <v>7957425</v>
      </c>
      <c r="O43" s="3">
        <v>28.83</v>
      </c>
    </row>
    <row r="44" spans="1:15" x14ac:dyDescent="0.25">
      <c r="A44" t="s">
        <v>1435</v>
      </c>
      <c r="B44" t="s">
        <v>230</v>
      </c>
      <c r="C44" s="1" t="s">
        <v>231</v>
      </c>
      <c r="D44" s="1" t="s">
        <v>42</v>
      </c>
      <c r="E44" s="3">
        <v>35596000</v>
      </c>
      <c r="G44" s="3">
        <v>5430</v>
      </c>
      <c r="H44" s="3">
        <v>35596543</v>
      </c>
      <c r="I44" s="3">
        <v>0</v>
      </c>
      <c r="J44" s="3">
        <v>35596543</v>
      </c>
      <c r="K44" s="3">
        <v>0</v>
      </c>
      <c r="L44" s="3">
        <v>35596543</v>
      </c>
      <c r="M44" s="3">
        <v>0</v>
      </c>
      <c r="N44" s="3">
        <v>31414186</v>
      </c>
      <c r="O44" s="3">
        <v>88.25</v>
      </c>
    </row>
    <row r="45" spans="1:15" x14ac:dyDescent="0.25">
      <c r="A45" t="s">
        <v>1435</v>
      </c>
      <c r="B45" t="s">
        <v>232</v>
      </c>
      <c r="C45" s="1" t="s">
        <v>233</v>
      </c>
      <c r="D45" s="1" t="s">
        <v>97</v>
      </c>
      <c r="E45" s="3">
        <v>549414000</v>
      </c>
      <c r="G45" s="3">
        <v>-229623811</v>
      </c>
      <c r="H45" s="3">
        <v>319790189</v>
      </c>
      <c r="I45" s="3">
        <v>0</v>
      </c>
      <c r="J45" s="3">
        <v>319790189</v>
      </c>
      <c r="K45" s="3">
        <v>-1251490</v>
      </c>
      <c r="L45" s="3">
        <v>318340942</v>
      </c>
      <c r="M45" s="3">
        <v>5522299</v>
      </c>
      <c r="N45" s="3">
        <v>300252683</v>
      </c>
      <c r="O45" s="3">
        <v>93.89</v>
      </c>
    </row>
    <row r="46" spans="1:15" x14ac:dyDescent="0.25">
      <c r="A46" t="s">
        <v>1435</v>
      </c>
      <c r="B46" t="s">
        <v>234</v>
      </c>
      <c r="C46" s="1" t="s">
        <v>235</v>
      </c>
      <c r="D46" s="1" t="s">
        <v>4</v>
      </c>
      <c r="E46" s="3">
        <v>42000000</v>
      </c>
      <c r="G46" s="3">
        <v>-28000000</v>
      </c>
      <c r="H46" s="3">
        <v>14000000</v>
      </c>
      <c r="I46" s="3">
        <v>0</v>
      </c>
      <c r="J46" s="3">
        <v>14000000</v>
      </c>
      <c r="K46" s="3">
        <v>0</v>
      </c>
      <c r="L46" s="3">
        <v>14000000</v>
      </c>
      <c r="M46" s="3">
        <v>0</v>
      </c>
      <c r="N46" s="3">
        <v>14000000</v>
      </c>
      <c r="O46" s="3">
        <v>1000</v>
      </c>
    </row>
    <row r="47" spans="1:15" x14ac:dyDescent="0.25">
      <c r="A47" t="s">
        <v>1435</v>
      </c>
      <c r="B47" t="s">
        <v>236</v>
      </c>
      <c r="C47" s="1" t="s">
        <v>237</v>
      </c>
      <c r="D47" s="1" t="s">
        <v>98</v>
      </c>
      <c r="E47" s="3">
        <v>70672000</v>
      </c>
      <c r="G47" s="3">
        <v>-18583094</v>
      </c>
      <c r="H47" s="3">
        <v>52088906</v>
      </c>
      <c r="I47" s="3">
        <v>0</v>
      </c>
      <c r="J47" s="3">
        <v>52088906</v>
      </c>
      <c r="K47" s="3">
        <v>0</v>
      </c>
      <c r="L47" s="3">
        <v>52088906</v>
      </c>
      <c r="M47" s="3">
        <v>4596524</v>
      </c>
      <c r="N47" s="3">
        <v>46004561</v>
      </c>
      <c r="O47" s="3">
        <v>88.32</v>
      </c>
    </row>
    <row r="48" spans="1:15" x14ac:dyDescent="0.25">
      <c r="A48" t="s">
        <v>1435</v>
      </c>
      <c r="B48" t="s">
        <v>238</v>
      </c>
      <c r="C48" s="1" t="s">
        <v>239</v>
      </c>
      <c r="D48" s="1" t="s">
        <v>53</v>
      </c>
      <c r="E48" s="3">
        <v>14456000</v>
      </c>
      <c r="G48" s="3">
        <v>-3377290</v>
      </c>
      <c r="H48" s="3">
        <v>11078710</v>
      </c>
      <c r="I48" s="3">
        <v>0</v>
      </c>
      <c r="J48" s="3">
        <v>11078710</v>
      </c>
      <c r="K48" s="3">
        <v>0</v>
      </c>
      <c r="L48" s="3">
        <v>11078710</v>
      </c>
      <c r="M48" s="3">
        <v>925775</v>
      </c>
      <c r="N48" s="3">
        <v>10164596</v>
      </c>
      <c r="O48" s="3">
        <v>91.75</v>
      </c>
    </row>
    <row r="49" spans="1:15" x14ac:dyDescent="0.25">
      <c r="A49" t="s">
        <v>1435</v>
      </c>
      <c r="B49" t="s">
        <v>240</v>
      </c>
      <c r="C49" s="1" t="s">
        <v>241</v>
      </c>
      <c r="D49" s="1" t="s">
        <v>55</v>
      </c>
      <c r="E49" s="3">
        <v>365449000</v>
      </c>
      <c r="G49" s="3">
        <v>-159615842</v>
      </c>
      <c r="H49" s="3">
        <v>205833158</v>
      </c>
      <c r="I49" s="3">
        <v>0</v>
      </c>
      <c r="J49" s="3">
        <v>205833158</v>
      </c>
      <c r="K49" s="3">
        <v>-1251490</v>
      </c>
      <c r="L49" s="3">
        <v>204581668</v>
      </c>
      <c r="M49" s="3">
        <v>0</v>
      </c>
      <c r="N49" s="3">
        <v>204581668</v>
      </c>
      <c r="O49" s="3">
        <v>99.39</v>
      </c>
    </row>
    <row r="50" spans="1:15" x14ac:dyDescent="0.25">
      <c r="A50" t="s">
        <v>1435</v>
      </c>
      <c r="B50" t="s">
        <v>242</v>
      </c>
      <c r="C50" s="1" t="s">
        <v>243</v>
      </c>
      <c r="D50" s="1" t="s">
        <v>84</v>
      </c>
      <c r="E50" s="3">
        <v>365449000</v>
      </c>
      <c r="G50" s="3">
        <v>-159615842</v>
      </c>
      <c r="H50" s="3">
        <v>205833158</v>
      </c>
      <c r="I50" s="3">
        <v>0</v>
      </c>
      <c r="J50" s="3">
        <v>205833158</v>
      </c>
      <c r="K50" s="3">
        <v>-1251490</v>
      </c>
      <c r="L50" s="3">
        <v>204581668</v>
      </c>
      <c r="M50" s="3">
        <v>0</v>
      </c>
      <c r="N50" s="3">
        <v>204581668</v>
      </c>
      <c r="O50" s="3">
        <v>99.39</v>
      </c>
    </row>
    <row r="51" spans="1:15" x14ac:dyDescent="0.25">
      <c r="A51" t="s">
        <v>1435</v>
      </c>
      <c r="B51" t="s">
        <v>244</v>
      </c>
      <c r="C51" s="1" t="s">
        <v>245</v>
      </c>
      <c r="D51" s="1" t="s">
        <v>30</v>
      </c>
      <c r="E51" s="3">
        <v>20326000</v>
      </c>
      <c r="G51" s="3">
        <v>-9772087</v>
      </c>
      <c r="H51" s="3">
        <v>10553913</v>
      </c>
      <c r="I51" s="3">
        <v>0</v>
      </c>
      <c r="J51" s="3">
        <v>10553913</v>
      </c>
      <c r="K51" s="3">
        <v>0</v>
      </c>
      <c r="L51" s="3">
        <v>10359392</v>
      </c>
      <c r="M51" s="3">
        <v>0</v>
      </c>
      <c r="N51" s="3">
        <v>10359392</v>
      </c>
      <c r="O51" s="3">
        <v>98.16</v>
      </c>
    </row>
    <row r="52" spans="1:15" x14ac:dyDescent="0.25">
      <c r="A52" t="s">
        <v>1435</v>
      </c>
      <c r="B52" t="s">
        <v>246</v>
      </c>
      <c r="C52" s="1" t="s">
        <v>247</v>
      </c>
      <c r="D52" s="1" t="s">
        <v>86</v>
      </c>
      <c r="E52" s="3">
        <v>3633000</v>
      </c>
      <c r="G52" s="3">
        <v>-558424</v>
      </c>
      <c r="H52" s="3">
        <v>3074576</v>
      </c>
      <c r="I52" s="3">
        <v>0</v>
      </c>
      <c r="J52" s="3">
        <v>3074576</v>
      </c>
      <c r="K52" s="3">
        <v>0</v>
      </c>
      <c r="L52" s="3">
        <v>3074576</v>
      </c>
      <c r="M52" s="3">
        <v>0</v>
      </c>
      <c r="N52" s="3">
        <v>3074576</v>
      </c>
      <c r="O52" s="3">
        <v>1000</v>
      </c>
    </row>
    <row r="53" spans="1:15" x14ac:dyDescent="0.25">
      <c r="A53" t="s">
        <v>1435</v>
      </c>
      <c r="B53" t="s">
        <v>248</v>
      </c>
      <c r="C53" s="1" t="s">
        <v>249</v>
      </c>
      <c r="D53" s="1" t="s">
        <v>215</v>
      </c>
      <c r="E53" s="3">
        <v>16693000</v>
      </c>
      <c r="G53" s="3">
        <v>-9213663</v>
      </c>
      <c r="H53" s="3">
        <v>7479337</v>
      </c>
      <c r="I53" s="3">
        <v>0</v>
      </c>
      <c r="J53" s="3">
        <v>7479337</v>
      </c>
      <c r="K53" s="3">
        <v>0</v>
      </c>
      <c r="L53" s="3">
        <v>7284816</v>
      </c>
      <c r="M53" s="3">
        <v>0</v>
      </c>
      <c r="N53" s="3">
        <v>7284816</v>
      </c>
      <c r="O53" s="3">
        <v>97.4</v>
      </c>
    </row>
    <row r="54" spans="1:15" x14ac:dyDescent="0.25">
      <c r="A54" t="s">
        <v>1435</v>
      </c>
      <c r="B54" t="s">
        <v>672</v>
      </c>
      <c r="C54" s="1" t="s">
        <v>673</v>
      </c>
      <c r="D54" s="1" t="s">
        <v>108</v>
      </c>
      <c r="E54" s="3">
        <v>36511000</v>
      </c>
      <c r="G54" s="3">
        <v>-10275498</v>
      </c>
      <c r="H54" s="3">
        <v>26235502</v>
      </c>
      <c r="I54" s="3">
        <v>0</v>
      </c>
      <c r="J54" s="3">
        <v>26235502</v>
      </c>
      <c r="K54" s="3">
        <v>0</v>
      </c>
      <c r="L54" s="3">
        <v>26232266</v>
      </c>
      <c r="M54" s="3">
        <v>0</v>
      </c>
      <c r="N54" s="3">
        <v>15142466</v>
      </c>
      <c r="O54" s="3">
        <v>57.72</v>
      </c>
    </row>
    <row r="55" spans="1:15" x14ac:dyDescent="0.25">
      <c r="A55" t="s">
        <v>1435</v>
      </c>
      <c r="B55" t="s">
        <v>477</v>
      </c>
      <c r="C55" s="1" t="s">
        <v>478</v>
      </c>
      <c r="D55" s="1" t="s">
        <v>33</v>
      </c>
      <c r="E55" s="3">
        <v>3965000</v>
      </c>
      <c r="G55" s="3">
        <v>-609333</v>
      </c>
      <c r="H55" s="3">
        <v>3355667</v>
      </c>
      <c r="I55" s="3">
        <v>0</v>
      </c>
      <c r="J55" s="3">
        <v>3355667</v>
      </c>
      <c r="K55" s="3">
        <v>0</v>
      </c>
      <c r="L55" s="3">
        <v>3355667</v>
      </c>
      <c r="M55" s="3">
        <v>0</v>
      </c>
      <c r="N55" s="3">
        <v>3355667</v>
      </c>
      <c r="O55" s="3">
        <v>1000</v>
      </c>
    </row>
    <row r="56" spans="1:15" x14ac:dyDescent="0.25">
      <c r="A56" t="s">
        <v>1435</v>
      </c>
      <c r="B56" t="s">
        <v>479</v>
      </c>
      <c r="C56" s="1" t="s">
        <v>480</v>
      </c>
      <c r="D56" s="1" t="s">
        <v>1440</v>
      </c>
      <c r="E56" s="3">
        <v>3965000</v>
      </c>
      <c r="G56" s="3">
        <v>-609333</v>
      </c>
      <c r="H56" s="3">
        <v>3355667</v>
      </c>
      <c r="I56" s="3">
        <v>0</v>
      </c>
      <c r="J56" s="3">
        <v>3355667</v>
      </c>
      <c r="K56" s="3">
        <v>0</v>
      </c>
      <c r="L56" s="3">
        <v>3355667</v>
      </c>
      <c r="M56" s="3">
        <v>0</v>
      </c>
      <c r="N56" s="3">
        <v>3355667</v>
      </c>
      <c r="O56" s="3">
        <v>1000</v>
      </c>
    </row>
    <row r="57" spans="1:15" x14ac:dyDescent="0.25">
      <c r="A57" t="s">
        <v>1435</v>
      </c>
      <c r="B57" t="s">
        <v>77</v>
      </c>
      <c r="C57" s="1" t="s">
        <v>80</v>
      </c>
      <c r="D57" s="1" t="s">
        <v>110</v>
      </c>
      <c r="E57" s="3">
        <v>28120521000</v>
      </c>
      <c r="G57" s="3">
        <v>-2000397109</v>
      </c>
      <c r="H57" s="3">
        <v>26120123891</v>
      </c>
      <c r="I57" s="3">
        <v>0</v>
      </c>
      <c r="J57" s="3">
        <v>26120123891</v>
      </c>
      <c r="K57" s="3">
        <v>218988400</v>
      </c>
      <c r="L57" s="3">
        <v>19621796128</v>
      </c>
      <c r="M57" s="3">
        <v>1510148834</v>
      </c>
      <c r="N57" s="3">
        <v>9503669266</v>
      </c>
      <c r="O57" s="3">
        <v>36.380000000000003</v>
      </c>
    </row>
    <row r="58" spans="1:15" x14ac:dyDescent="0.25">
      <c r="A58" t="s">
        <v>1435</v>
      </c>
      <c r="B58" t="s">
        <v>87</v>
      </c>
      <c r="C58" s="1" t="s">
        <v>111</v>
      </c>
      <c r="D58" s="1" t="s">
        <v>72</v>
      </c>
      <c r="E58" s="3">
        <v>14572055000</v>
      </c>
      <c r="G58" s="3">
        <v>58555694</v>
      </c>
      <c r="H58" s="3">
        <v>14630610694</v>
      </c>
      <c r="I58" s="3">
        <v>0</v>
      </c>
      <c r="J58" s="3">
        <v>14630610694</v>
      </c>
      <c r="K58" s="3">
        <v>223988400</v>
      </c>
      <c r="L58" s="3">
        <v>8226503863</v>
      </c>
      <c r="M58" s="3">
        <v>1024967498</v>
      </c>
      <c r="N58" s="3">
        <v>1921342222</v>
      </c>
      <c r="O58" s="3">
        <v>13.13</v>
      </c>
    </row>
    <row r="59" spans="1:15" x14ac:dyDescent="0.25">
      <c r="A59" t="s">
        <v>1435</v>
      </c>
      <c r="B59" t="s">
        <v>88</v>
      </c>
      <c r="C59" s="1" t="s">
        <v>112</v>
      </c>
      <c r="D59" s="1" t="s">
        <v>113</v>
      </c>
      <c r="E59" s="3">
        <v>14572055000</v>
      </c>
      <c r="G59" s="3">
        <v>58555694</v>
      </c>
      <c r="H59" s="3">
        <v>14630610694</v>
      </c>
      <c r="I59" s="3">
        <v>0</v>
      </c>
      <c r="J59" s="3">
        <v>14630610694</v>
      </c>
      <c r="K59" s="3">
        <v>223988400</v>
      </c>
      <c r="L59" s="3">
        <v>8226503863</v>
      </c>
      <c r="M59" s="3">
        <v>1024967498</v>
      </c>
      <c r="N59" s="3">
        <v>1921342222</v>
      </c>
      <c r="O59" s="3">
        <v>13.13</v>
      </c>
    </row>
    <row r="60" spans="1:15" x14ac:dyDescent="0.25">
      <c r="A60" t="s">
        <v>1435</v>
      </c>
      <c r="B60" t="s">
        <v>82</v>
      </c>
      <c r="C60" s="1" t="s">
        <v>123</v>
      </c>
      <c r="D60" s="1" t="s">
        <v>124</v>
      </c>
      <c r="E60" s="3">
        <v>2595793000</v>
      </c>
      <c r="G60" s="3">
        <v>58555694</v>
      </c>
      <c r="H60" s="3">
        <v>2654348694</v>
      </c>
      <c r="I60" s="3">
        <v>0</v>
      </c>
      <c r="J60" s="3">
        <v>2654348694</v>
      </c>
      <c r="K60" s="3">
        <v>129000000</v>
      </c>
      <c r="L60" s="3">
        <v>1499738200</v>
      </c>
      <c r="M60" s="3">
        <v>27480000</v>
      </c>
      <c r="N60" s="3">
        <v>151407351</v>
      </c>
      <c r="O60" s="3">
        <v>5.7</v>
      </c>
    </row>
    <row r="61" spans="1:15" x14ac:dyDescent="0.25">
      <c r="A61" t="s">
        <v>1435</v>
      </c>
      <c r="B61" t="s">
        <v>149</v>
      </c>
      <c r="C61" s="1" t="s">
        <v>150</v>
      </c>
      <c r="D61" s="1" t="s">
        <v>151</v>
      </c>
      <c r="E61" s="3">
        <v>90000000</v>
      </c>
      <c r="G61" s="3">
        <v>0</v>
      </c>
      <c r="H61" s="3">
        <v>90000000</v>
      </c>
      <c r="I61" s="3">
        <v>0</v>
      </c>
      <c r="J61" s="3">
        <v>90000000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</row>
    <row r="62" spans="1:15" x14ac:dyDescent="0.25">
      <c r="A62" t="s">
        <v>1435</v>
      </c>
      <c r="B62" t="s">
        <v>1441</v>
      </c>
      <c r="C62" s="1" t="s">
        <v>1442</v>
      </c>
      <c r="D62" s="1" t="s">
        <v>1443</v>
      </c>
      <c r="E62" s="3">
        <v>90000000</v>
      </c>
      <c r="G62" s="3">
        <v>0</v>
      </c>
      <c r="H62" s="3">
        <v>90000000</v>
      </c>
      <c r="I62" s="3">
        <v>0</v>
      </c>
      <c r="J62" s="3">
        <v>90000000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x14ac:dyDescent="0.25">
      <c r="A63" t="s">
        <v>1435</v>
      </c>
      <c r="B63" t="s">
        <v>89</v>
      </c>
      <c r="C63" s="1" t="s">
        <v>193</v>
      </c>
      <c r="D63" s="1" t="s">
        <v>78</v>
      </c>
      <c r="E63" s="3">
        <v>200000000</v>
      </c>
      <c r="G63" s="3">
        <v>0</v>
      </c>
      <c r="H63" s="3">
        <v>200000000</v>
      </c>
      <c r="I63" s="3">
        <v>0</v>
      </c>
      <c r="J63" s="3">
        <v>200000000</v>
      </c>
      <c r="K63" s="3">
        <v>0</v>
      </c>
      <c r="L63" s="3">
        <v>140000000</v>
      </c>
      <c r="M63" s="3">
        <v>0</v>
      </c>
      <c r="N63" s="3">
        <v>0</v>
      </c>
      <c r="O63" s="3">
        <v>0</v>
      </c>
    </row>
    <row r="64" spans="1:15" x14ac:dyDescent="0.25">
      <c r="A64" t="s">
        <v>1435</v>
      </c>
      <c r="B64" t="s">
        <v>1444</v>
      </c>
      <c r="C64" s="1" t="s">
        <v>1445</v>
      </c>
      <c r="D64" s="1" t="s">
        <v>1446</v>
      </c>
      <c r="E64" s="3">
        <v>200000000</v>
      </c>
      <c r="G64" s="3">
        <v>0</v>
      </c>
      <c r="H64" s="3">
        <v>200000000</v>
      </c>
      <c r="I64" s="3">
        <v>0</v>
      </c>
      <c r="J64" s="3">
        <v>200000000</v>
      </c>
      <c r="K64" s="3">
        <v>0</v>
      </c>
      <c r="L64" s="3">
        <v>140000000</v>
      </c>
      <c r="M64" s="3">
        <v>0</v>
      </c>
      <c r="N64" s="3">
        <v>0</v>
      </c>
      <c r="O64" s="3">
        <v>0</v>
      </c>
    </row>
    <row r="65" spans="1:15" x14ac:dyDescent="0.25">
      <c r="A65" t="s">
        <v>1435</v>
      </c>
      <c r="B65" t="s">
        <v>182</v>
      </c>
      <c r="C65" s="1" t="s">
        <v>183</v>
      </c>
      <c r="D65" s="1" t="s">
        <v>184</v>
      </c>
      <c r="E65" s="3">
        <v>60000000</v>
      </c>
      <c r="G65" s="3">
        <v>0</v>
      </c>
      <c r="H65" s="3">
        <v>60000000</v>
      </c>
      <c r="I65" s="3">
        <v>0</v>
      </c>
      <c r="J65" s="3">
        <v>60000000</v>
      </c>
      <c r="K65" s="3">
        <v>0</v>
      </c>
      <c r="L65" s="3">
        <v>60000000</v>
      </c>
      <c r="M65" s="3">
        <v>0</v>
      </c>
      <c r="N65" s="3">
        <v>0</v>
      </c>
      <c r="O65" s="3">
        <v>0</v>
      </c>
    </row>
    <row r="66" spans="1:15" x14ac:dyDescent="0.25">
      <c r="A66" t="s">
        <v>1435</v>
      </c>
      <c r="B66" t="s">
        <v>1447</v>
      </c>
      <c r="C66" s="1" t="s">
        <v>1448</v>
      </c>
      <c r="D66" s="1" t="s">
        <v>1449</v>
      </c>
      <c r="E66" s="3">
        <v>60000000</v>
      </c>
      <c r="G66" s="3">
        <v>0</v>
      </c>
      <c r="H66" s="3">
        <v>60000000</v>
      </c>
      <c r="I66" s="3">
        <v>0</v>
      </c>
      <c r="J66" s="3">
        <v>60000000</v>
      </c>
      <c r="K66" s="3">
        <v>0</v>
      </c>
      <c r="L66" s="3">
        <v>60000000</v>
      </c>
      <c r="M66" s="3">
        <v>0</v>
      </c>
      <c r="N66" s="3">
        <v>0</v>
      </c>
      <c r="O66" s="3">
        <v>0</v>
      </c>
    </row>
    <row r="67" spans="1:15" x14ac:dyDescent="0.25">
      <c r="A67" t="s">
        <v>1435</v>
      </c>
      <c r="B67" t="s">
        <v>134</v>
      </c>
      <c r="C67" s="1" t="s">
        <v>135</v>
      </c>
      <c r="D67" s="1" t="s">
        <v>136</v>
      </c>
      <c r="E67" s="3">
        <v>453493000</v>
      </c>
      <c r="G67" s="3">
        <v>58555694</v>
      </c>
      <c r="H67" s="3">
        <v>512048694</v>
      </c>
      <c r="I67" s="3">
        <v>0</v>
      </c>
      <c r="J67" s="3">
        <v>512048694</v>
      </c>
      <c r="K67" s="3">
        <v>0</v>
      </c>
      <c r="L67" s="3">
        <v>357080000</v>
      </c>
      <c r="M67" s="3">
        <v>27480000</v>
      </c>
      <c r="N67" s="3">
        <v>128237851</v>
      </c>
      <c r="O67" s="3">
        <v>25.04</v>
      </c>
    </row>
    <row r="68" spans="1:15" x14ac:dyDescent="0.25">
      <c r="A68" t="s">
        <v>1435</v>
      </c>
      <c r="B68" t="s">
        <v>1450</v>
      </c>
      <c r="C68" s="1" t="s">
        <v>1451</v>
      </c>
      <c r="D68" s="1" t="s">
        <v>1452</v>
      </c>
      <c r="E68" s="3">
        <v>140000000</v>
      </c>
      <c r="G68" s="3">
        <v>0</v>
      </c>
      <c r="H68" s="3">
        <v>140000000</v>
      </c>
      <c r="I68" s="3">
        <v>0</v>
      </c>
      <c r="J68" s="3">
        <v>140000000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</row>
    <row r="69" spans="1:15" x14ac:dyDescent="0.25">
      <c r="A69" t="s">
        <v>1435</v>
      </c>
      <c r="B69" t="s">
        <v>1453</v>
      </c>
      <c r="C69" s="1" t="s">
        <v>1454</v>
      </c>
      <c r="D69" s="1" t="s">
        <v>1455</v>
      </c>
      <c r="E69" s="3">
        <v>313493000</v>
      </c>
      <c r="G69" s="3">
        <v>58555694</v>
      </c>
      <c r="H69" s="3">
        <v>372048694</v>
      </c>
      <c r="I69" s="3">
        <v>0</v>
      </c>
      <c r="J69" s="3">
        <v>372048694</v>
      </c>
      <c r="K69" s="3">
        <v>0</v>
      </c>
      <c r="L69" s="3">
        <v>357080000</v>
      </c>
      <c r="M69" s="3">
        <v>27480000</v>
      </c>
      <c r="N69" s="3">
        <v>128237851</v>
      </c>
      <c r="O69" s="3">
        <v>34.47</v>
      </c>
    </row>
    <row r="70" spans="1:15" x14ac:dyDescent="0.25">
      <c r="A70" t="s">
        <v>1435</v>
      </c>
      <c r="B70" t="s">
        <v>137</v>
      </c>
      <c r="C70" s="1" t="s">
        <v>138</v>
      </c>
      <c r="D70" s="1" t="s">
        <v>139</v>
      </c>
      <c r="E70" s="3">
        <v>150000000</v>
      </c>
      <c r="G70" s="3">
        <v>0</v>
      </c>
      <c r="H70" s="3">
        <v>150000000</v>
      </c>
      <c r="I70" s="3">
        <v>0</v>
      </c>
      <c r="J70" s="3">
        <v>150000000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</row>
    <row r="71" spans="1:15" x14ac:dyDescent="0.25">
      <c r="A71" t="s">
        <v>1435</v>
      </c>
      <c r="B71" t="s">
        <v>1456</v>
      </c>
      <c r="C71" s="1" t="s">
        <v>1457</v>
      </c>
      <c r="D71" s="1" t="s">
        <v>1458</v>
      </c>
      <c r="E71" s="3">
        <v>150000000</v>
      </c>
      <c r="G71" s="3">
        <v>0</v>
      </c>
      <c r="H71" s="3">
        <v>150000000</v>
      </c>
      <c r="I71" s="3">
        <v>0</v>
      </c>
      <c r="J71" s="3">
        <v>150000000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</row>
    <row r="72" spans="1:15" x14ac:dyDescent="0.25">
      <c r="A72" t="s">
        <v>1435</v>
      </c>
      <c r="B72" t="s">
        <v>180</v>
      </c>
      <c r="C72" s="1" t="s">
        <v>181</v>
      </c>
      <c r="D72" s="1" t="s">
        <v>73</v>
      </c>
      <c r="E72" s="3">
        <v>1642300000</v>
      </c>
      <c r="G72" s="3">
        <v>0</v>
      </c>
      <c r="H72" s="3">
        <v>1642300000</v>
      </c>
      <c r="I72" s="3">
        <v>0</v>
      </c>
      <c r="J72" s="3">
        <v>1642300000</v>
      </c>
      <c r="K72" s="3">
        <v>129000000</v>
      </c>
      <c r="L72" s="3">
        <v>942658200</v>
      </c>
      <c r="M72" s="3">
        <v>0</v>
      </c>
      <c r="N72" s="3">
        <v>23169500</v>
      </c>
      <c r="O72" s="3">
        <v>1.41</v>
      </c>
    </row>
    <row r="73" spans="1:15" x14ac:dyDescent="0.25">
      <c r="A73" t="s">
        <v>1435</v>
      </c>
      <c r="B73" t="s">
        <v>1459</v>
      </c>
      <c r="C73" s="1" t="s">
        <v>1460</v>
      </c>
      <c r="D73" s="1" t="s">
        <v>1461</v>
      </c>
      <c r="E73" s="3">
        <v>890000000</v>
      </c>
      <c r="G73" s="3">
        <v>0</v>
      </c>
      <c r="H73" s="3">
        <v>890000000</v>
      </c>
      <c r="I73" s="3">
        <v>0</v>
      </c>
      <c r="J73" s="3">
        <v>890000000</v>
      </c>
      <c r="K73" s="3">
        <v>120000000</v>
      </c>
      <c r="L73" s="3">
        <v>619980200</v>
      </c>
      <c r="M73" s="3">
        <v>0</v>
      </c>
      <c r="N73" s="3">
        <v>0</v>
      </c>
      <c r="O73" s="3">
        <v>0</v>
      </c>
    </row>
    <row r="74" spans="1:15" x14ac:dyDescent="0.25">
      <c r="A74" t="s">
        <v>1435</v>
      </c>
      <c r="B74" t="s">
        <v>1462</v>
      </c>
      <c r="C74" s="1" t="s">
        <v>1463</v>
      </c>
      <c r="D74" s="1" t="s">
        <v>1464</v>
      </c>
      <c r="E74" s="3">
        <v>752300000</v>
      </c>
      <c r="G74" s="3">
        <v>0</v>
      </c>
      <c r="H74" s="3">
        <v>752300000</v>
      </c>
      <c r="I74" s="3">
        <v>0</v>
      </c>
      <c r="J74" s="3">
        <v>752300000</v>
      </c>
      <c r="K74" s="3">
        <v>9000000</v>
      </c>
      <c r="L74" s="3">
        <v>322678000</v>
      </c>
      <c r="M74" s="3">
        <v>0</v>
      </c>
      <c r="N74" s="3">
        <v>23169500</v>
      </c>
      <c r="O74" s="3">
        <v>3.08</v>
      </c>
    </row>
    <row r="75" spans="1:15" x14ac:dyDescent="0.25">
      <c r="A75" t="s">
        <v>1435</v>
      </c>
      <c r="B75" t="s">
        <v>90</v>
      </c>
      <c r="C75" s="1" t="s">
        <v>155</v>
      </c>
      <c r="D75" s="1" t="s">
        <v>156</v>
      </c>
      <c r="E75" s="3">
        <v>5610000000</v>
      </c>
      <c r="G75" s="3">
        <v>0</v>
      </c>
      <c r="H75" s="3">
        <v>5610000000</v>
      </c>
      <c r="I75" s="3">
        <v>0</v>
      </c>
      <c r="J75" s="3">
        <v>5610000000</v>
      </c>
      <c r="K75" s="3">
        <v>20000000</v>
      </c>
      <c r="L75" s="3">
        <v>5079023631</v>
      </c>
      <c r="M75" s="3">
        <v>818740000</v>
      </c>
      <c r="N75" s="3">
        <v>818740000</v>
      </c>
      <c r="O75" s="3">
        <v>14.59</v>
      </c>
    </row>
    <row r="76" spans="1:15" x14ac:dyDescent="0.25">
      <c r="A76" t="s">
        <v>1435</v>
      </c>
      <c r="B76" t="s">
        <v>177</v>
      </c>
      <c r="C76" s="1" t="s">
        <v>178</v>
      </c>
      <c r="D76" s="1" t="s">
        <v>179</v>
      </c>
      <c r="E76" s="3">
        <v>250000000</v>
      </c>
      <c r="G76" s="3">
        <v>0</v>
      </c>
      <c r="H76" s="3">
        <v>250000000</v>
      </c>
      <c r="I76" s="3">
        <v>0</v>
      </c>
      <c r="J76" s="3">
        <v>250000000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</row>
    <row r="77" spans="1:15" x14ac:dyDescent="0.25">
      <c r="A77" t="s">
        <v>1435</v>
      </c>
      <c r="B77" t="s">
        <v>1465</v>
      </c>
      <c r="C77" s="1" t="s">
        <v>1466</v>
      </c>
      <c r="D77" s="1" t="s">
        <v>1467</v>
      </c>
      <c r="E77" s="3">
        <v>250000000</v>
      </c>
      <c r="G77" s="3">
        <v>0</v>
      </c>
      <c r="H77" s="3">
        <v>250000000</v>
      </c>
      <c r="I77" s="3">
        <v>0</v>
      </c>
      <c r="J77" s="3">
        <v>250000000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</row>
    <row r="78" spans="1:15" x14ac:dyDescent="0.25">
      <c r="A78" t="s">
        <v>1435</v>
      </c>
      <c r="B78" t="s">
        <v>157</v>
      </c>
      <c r="C78" s="1" t="s">
        <v>158</v>
      </c>
      <c r="D78" s="1" t="s">
        <v>159</v>
      </c>
      <c r="E78" s="3">
        <v>5000000000</v>
      </c>
      <c r="G78" s="3">
        <v>0</v>
      </c>
      <c r="H78" s="3">
        <v>5000000000</v>
      </c>
      <c r="I78" s="3">
        <v>0</v>
      </c>
      <c r="J78" s="3">
        <v>5000000000</v>
      </c>
      <c r="K78" s="3">
        <v>20000000</v>
      </c>
      <c r="L78" s="3">
        <v>5000000000</v>
      </c>
      <c r="M78" s="3">
        <v>818740000</v>
      </c>
      <c r="N78" s="3">
        <v>818740000</v>
      </c>
      <c r="O78" s="3">
        <v>16.37</v>
      </c>
    </row>
    <row r="79" spans="1:15" x14ac:dyDescent="0.25">
      <c r="A79" t="s">
        <v>1435</v>
      </c>
      <c r="B79" t="s">
        <v>1468</v>
      </c>
      <c r="C79" s="1" t="s">
        <v>1469</v>
      </c>
      <c r="D79" s="1" t="s">
        <v>1470</v>
      </c>
      <c r="E79" s="3">
        <v>5000000000</v>
      </c>
      <c r="G79" s="3">
        <v>0</v>
      </c>
      <c r="H79" s="3">
        <v>5000000000</v>
      </c>
      <c r="I79" s="3">
        <v>0</v>
      </c>
      <c r="J79" s="3">
        <v>5000000000</v>
      </c>
      <c r="K79" s="3">
        <v>20000000</v>
      </c>
      <c r="L79" s="3">
        <v>5000000000</v>
      </c>
      <c r="M79" s="3">
        <v>818740000</v>
      </c>
      <c r="N79" s="3">
        <v>818740000</v>
      </c>
      <c r="O79" s="3">
        <v>16.37</v>
      </c>
    </row>
    <row r="80" spans="1:15" x14ac:dyDescent="0.25">
      <c r="A80" t="s">
        <v>1435</v>
      </c>
      <c r="B80" t="s">
        <v>185</v>
      </c>
      <c r="C80" s="1" t="s">
        <v>186</v>
      </c>
      <c r="D80" s="1" t="s">
        <v>187</v>
      </c>
      <c r="E80" s="3">
        <v>100000000</v>
      </c>
      <c r="G80" s="3">
        <v>0</v>
      </c>
      <c r="H80" s="3">
        <v>100000000</v>
      </c>
      <c r="I80" s="3">
        <v>0</v>
      </c>
      <c r="J80" s="3">
        <v>100000000</v>
      </c>
      <c r="K80" s="3">
        <v>0</v>
      </c>
      <c r="L80" s="3">
        <v>19923631</v>
      </c>
      <c r="M80" s="3">
        <v>0</v>
      </c>
      <c r="N80" s="3">
        <v>0</v>
      </c>
      <c r="O80" s="3">
        <v>0</v>
      </c>
    </row>
    <row r="81" spans="1:15" x14ac:dyDescent="0.25">
      <c r="A81" t="s">
        <v>1435</v>
      </c>
      <c r="B81" t="s">
        <v>1471</v>
      </c>
      <c r="C81" s="1" t="s">
        <v>1472</v>
      </c>
      <c r="D81" s="1" t="s">
        <v>1473</v>
      </c>
      <c r="E81" s="3">
        <v>100000000</v>
      </c>
      <c r="G81" s="3">
        <v>0</v>
      </c>
      <c r="H81" s="3">
        <v>100000000</v>
      </c>
      <c r="I81" s="3">
        <v>0</v>
      </c>
      <c r="J81" s="3">
        <v>100000000</v>
      </c>
      <c r="K81" s="3">
        <v>0</v>
      </c>
      <c r="L81" s="3">
        <v>19923631</v>
      </c>
      <c r="M81" s="3">
        <v>0</v>
      </c>
      <c r="N81" s="3">
        <v>0</v>
      </c>
      <c r="O81" s="3">
        <v>0</v>
      </c>
    </row>
    <row r="82" spans="1:15" x14ac:dyDescent="0.25">
      <c r="A82" t="s">
        <v>1435</v>
      </c>
      <c r="B82" t="s">
        <v>91</v>
      </c>
      <c r="C82" s="1" t="s">
        <v>191</v>
      </c>
      <c r="D82" s="1" t="s">
        <v>192</v>
      </c>
      <c r="E82" s="3">
        <v>260000000</v>
      </c>
      <c r="G82" s="3">
        <v>0</v>
      </c>
      <c r="H82" s="3">
        <v>260000000</v>
      </c>
      <c r="I82" s="3">
        <v>0</v>
      </c>
      <c r="J82" s="3">
        <v>260000000</v>
      </c>
      <c r="K82" s="3">
        <v>0</v>
      </c>
      <c r="L82" s="3">
        <v>59100000</v>
      </c>
      <c r="M82" s="3">
        <v>0</v>
      </c>
      <c r="N82" s="3">
        <v>0</v>
      </c>
      <c r="O82" s="3">
        <v>0</v>
      </c>
    </row>
    <row r="83" spans="1:15" x14ac:dyDescent="0.25">
      <c r="A83" t="s">
        <v>1435</v>
      </c>
      <c r="B83" t="s">
        <v>1474</v>
      </c>
      <c r="C83" s="1" t="s">
        <v>1475</v>
      </c>
      <c r="D83" s="1" t="s">
        <v>1476</v>
      </c>
      <c r="E83" s="3">
        <v>260000000</v>
      </c>
      <c r="G83" s="3">
        <v>0</v>
      </c>
      <c r="H83" s="3">
        <v>260000000</v>
      </c>
      <c r="I83" s="3">
        <v>0</v>
      </c>
      <c r="J83" s="3">
        <v>260000000</v>
      </c>
      <c r="K83" s="3">
        <v>0</v>
      </c>
      <c r="L83" s="3">
        <v>59100000</v>
      </c>
      <c r="M83" s="3">
        <v>0</v>
      </c>
      <c r="N83" s="3">
        <v>0</v>
      </c>
      <c r="O83" s="3">
        <v>0</v>
      </c>
    </row>
    <row r="84" spans="1:15" x14ac:dyDescent="0.25">
      <c r="A84" t="s">
        <v>1435</v>
      </c>
      <c r="B84" t="s">
        <v>92</v>
      </c>
      <c r="C84" s="1" t="s">
        <v>114</v>
      </c>
      <c r="D84" s="1" t="s">
        <v>115</v>
      </c>
      <c r="E84" s="3">
        <v>6366262000</v>
      </c>
      <c r="G84" s="3">
        <v>0</v>
      </c>
      <c r="H84" s="3">
        <v>6366262000</v>
      </c>
      <c r="I84" s="3">
        <v>0</v>
      </c>
      <c r="J84" s="3">
        <v>6366262000</v>
      </c>
      <c r="K84" s="3">
        <v>74988400</v>
      </c>
      <c r="L84" s="3">
        <v>1647742032</v>
      </c>
      <c r="M84" s="3">
        <v>178747498</v>
      </c>
      <c r="N84" s="3">
        <v>951194871</v>
      </c>
      <c r="O84" s="3">
        <v>14.94</v>
      </c>
    </row>
    <row r="85" spans="1:15" x14ac:dyDescent="0.25">
      <c r="A85" t="s">
        <v>1435</v>
      </c>
      <c r="B85" t="s">
        <v>170</v>
      </c>
      <c r="C85" s="1" t="s">
        <v>171</v>
      </c>
      <c r="D85" s="1" t="s">
        <v>172</v>
      </c>
      <c r="E85" s="3">
        <v>120000000</v>
      </c>
      <c r="G85" s="3">
        <v>0</v>
      </c>
      <c r="H85" s="3">
        <v>120000000</v>
      </c>
      <c r="I85" s="3">
        <v>0</v>
      </c>
      <c r="J85" s="3">
        <v>120000000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</row>
    <row r="86" spans="1:15" x14ac:dyDescent="0.25">
      <c r="A86" t="s">
        <v>1435</v>
      </c>
      <c r="B86" t="s">
        <v>1477</v>
      </c>
      <c r="C86" s="1" t="s">
        <v>1478</v>
      </c>
      <c r="D86" s="1" t="s">
        <v>1479</v>
      </c>
      <c r="E86" s="3">
        <v>120000000</v>
      </c>
      <c r="G86" s="3">
        <v>0</v>
      </c>
      <c r="H86" s="3">
        <v>120000000</v>
      </c>
      <c r="I86" s="3">
        <v>0</v>
      </c>
      <c r="J86" s="3">
        <v>120000000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</row>
    <row r="87" spans="1:15" x14ac:dyDescent="0.25">
      <c r="A87" t="s">
        <v>1435</v>
      </c>
      <c r="B87" t="s">
        <v>143</v>
      </c>
      <c r="C87" s="1" t="s">
        <v>144</v>
      </c>
      <c r="D87" s="1" t="s">
        <v>145</v>
      </c>
      <c r="E87" s="3">
        <v>300000000</v>
      </c>
      <c r="G87" s="3">
        <v>0</v>
      </c>
      <c r="H87" s="3">
        <v>300000000</v>
      </c>
      <c r="I87" s="3">
        <v>0</v>
      </c>
      <c r="J87" s="3">
        <v>300000000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</row>
    <row r="88" spans="1:15" x14ac:dyDescent="0.25">
      <c r="A88" t="s">
        <v>1435</v>
      </c>
      <c r="B88" t="s">
        <v>1480</v>
      </c>
      <c r="C88" s="1" t="s">
        <v>1481</v>
      </c>
      <c r="D88" s="1" t="s">
        <v>1482</v>
      </c>
      <c r="E88" s="3">
        <v>300000000</v>
      </c>
      <c r="G88" s="3">
        <v>0</v>
      </c>
      <c r="H88" s="3">
        <v>300000000</v>
      </c>
      <c r="I88" s="3">
        <v>0</v>
      </c>
      <c r="J88" s="3">
        <v>300000000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</row>
    <row r="89" spans="1:15" x14ac:dyDescent="0.25">
      <c r="A89" t="s">
        <v>1435</v>
      </c>
      <c r="B89" t="s">
        <v>118</v>
      </c>
      <c r="C89" s="1" t="s">
        <v>119</v>
      </c>
      <c r="D89" s="1" t="s">
        <v>120</v>
      </c>
      <c r="E89" s="3">
        <v>5946262000</v>
      </c>
      <c r="G89" s="3">
        <v>0</v>
      </c>
      <c r="H89" s="3">
        <v>5946262000</v>
      </c>
      <c r="I89" s="3">
        <v>0</v>
      </c>
      <c r="J89" s="3">
        <v>5946262000</v>
      </c>
      <c r="K89" s="3">
        <v>74988400</v>
      </c>
      <c r="L89" s="3">
        <v>1647742032</v>
      </c>
      <c r="M89" s="3">
        <v>178747498</v>
      </c>
      <c r="N89" s="3">
        <v>951194871</v>
      </c>
      <c r="O89" s="3">
        <v>160</v>
      </c>
    </row>
    <row r="90" spans="1:15" x14ac:dyDescent="0.25">
      <c r="A90" t="s">
        <v>1435</v>
      </c>
      <c r="B90" t="s">
        <v>1483</v>
      </c>
      <c r="C90" s="1" t="s">
        <v>1484</v>
      </c>
      <c r="D90" s="1" t="s">
        <v>1485</v>
      </c>
      <c r="E90" s="3">
        <v>5946262000</v>
      </c>
      <c r="G90" s="3">
        <v>0</v>
      </c>
      <c r="H90" s="3">
        <v>5946262000</v>
      </c>
      <c r="I90" s="3">
        <v>0</v>
      </c>
      <c r="J90" s="3">
        <v>5946262000</v>
      </c>
      <c r="K90" s="3">
        <v>74988400</v>
      </c>
      <c r="L90" s="3">
        <v>1647742032</v>
      </c>
      <c r="M90" s="3">
        <v>178747498</v>
      </c>
      <c r="N90" s="3">
        <v>951194871</v>
      </c>
      <c r="O90" s="3">
        <v>160</v>
      </c>
    </row>
    <row r="91" spans="1:15" x14ac:dyDescent="0.25">
      <c r="A91" t="s">
        <v>1435</v>
      </c>
      <c r="B91" t="s">
        <v>308</v>
      </c>
      <c r="C91" s="1" t="s">
        <v>309</v>
      </c>
      <c r="D91" s="1" t="s">
        <v>221</v>
      </c>
      <c r="E91" s="3">
        <v>13548466000</v>
      </c>
      <c r="G91" s="3">
        <v>-2058952803</v>
      </c>
      <c r="H91" s="3">
        <v>11489513197</v>
      </c>
      <c r="I91" s="3">
        <v>0</v>
      </c>
      <c r="J91" s="3">
        <v>11489513197</v>
      </c>
      <c r="K91" s="3">
        <v>-5000000</v>
      </c>
      <c r="L91" s="3">
        <v>11395292265</v>
      </c>
      <c r="M91" s="3">
        <v>485181336</v>
      </c>
      <c r="N91" s="3">
        <v>7582327044</v>
      </c>
      <c r="O91" s="3">
        <v>65.989999999999995</v>
      </c>
    </row>
    <row r="92" spans="1:15" x14ac:dyDescent="0.25">
      <c r="A92" t="s">
        <v>1435</v>
      </c>
      <c r="B92" t="s">
        <v>310</v>
      </c>
      <c r="C92" s="1" t="s">
        <v>311</v>
      </c>
      <c r="D92" s="1" t="s">
        <v>113</v>
      </c>
      <c r="E92" s="3">
        <v>9286109000</v>
      </c>
      <c r="G92" s="3">
        <v>-1119123310</v>
      </c>
      <c r="H92" s="3">
        <v>8166985690</v>
      </c>
      <c r="I92" s="3">
        <v>0</v>
      </c>
      <c r="J92" s="3">
        <v>8166985690</v>
      </c>
      <c r="K92" s="3">
        <v>0</v>
      </c>
      <c r="L92" s="3">
        <v>8131710449</v>
      </c>
      <c r="M92" s="3">
        <v>470181336</v>
      </c>
      <c r="N92" s="3">
        <v>6913063313</v>
      </c>
      <c r="O92" s="3">
        <v>84.65</v>
      </c>
    </row>
    <row r="93" spans="1:15" x14ac:dyDescent="0.25">
      <c r="A93" t="s">
        <v>1435</v>
      </c>
      <c r="B93" t="s">
        <v>312</v>
      </c>
      <c r="C93" s="1" t="s">
        <v>313</v>
      </c>
      <c r="D93" s="1" t="s">
        <v>124</v>
      </c>
      <c r="E93" s="3">
        <v>2760394000</v>
      </c>
      <c r="G93" s="3">
        <v>-383707397</v>
      </c>
      <c r="H93" s="3">
        <v>2376686603</v>
      </c>
      <c r="I93" s="3">
        <v>0</v>
      </c>
      <c r="J93" s="3">
        <v>2376686603</v>
      </c>
      <c r="K93" s="3">
        <v>0</v>
      </c>
      <c r="L93" s="3">
        <v>2372833206</v>
      </c>
      <c r="M93" s="3">
        <v>171737180</v>
      </c>
      <c r="N93" s="3">
        <v>1849039724</v>
      </c>
      <c r="O93" s="3">
        <v>77.8</v>
      </c>
    </row>
    <row r="94" spans="1:15" x14ac:dyDescent="0.25">
      <c r="A94" t="s">
        <v>1435</v>
      </c>
      <c r="B94" t="s">
        <v>315</v>
      </c>
      <c r="C94" s="1" t="s">
        <v>316</v>
      </c>
      <c r="D94" s="1" t="s">
        <v>151</v>
      </c>
      <c r="E94" s="3">
        <v>237360000</v>
      </c>
      <c r="G94" s="3">
        <v>-46480000</v>
      </c>
      <c r="H94" s="3">
        <v>190880000</v>
      </c>
      <c r="I94" s="3">
        <v>0</v>
      </c>
      <c r="J94" s="3">
        <v>190880000</v>
      </c>
      <c r="K94" s="3">
        <v>0</v>
      </c>
      <c r="L94" s="3">
        <v>190880000</v>
      </c>
      <c r="M94" s="3">
        <v>0</v>
      </c>
      <c r="N94" s="3">
        <v>154880000</v>
      </c>
      <c r="O94" s="3">
        <v>81.14</v>
      </c>
    </row>
    <row r="95" spans="1:15" x14ac:dyDescent="0.25">
      <c r="A95" t="s">
        <v>1435</v>
      </c>
      <c r="B95" t="s">
        <v>1486</v>
      </c>
      <c r="C95" s="1" t="s">
        <v>1487</v>
      </c>
      <c r="D95" s="1" t="s">
        <v>1488</v>
      </c>
      <c r="E95" s="3">
        <v>237360000</v>
      </c>
      <c r="G95" s="3">
        <v>-46480000</v>
      </c>
      <c r="H95" s="3">
        <v>190880000</v>
      </c>
      <c r="I95" s="3">
        <v>0</v>
      </c>
      <c r="J95" s="3">
        <v>190880000</v>
      </c>
      <c r="K95" s="3">
        <v>0</v>
      </c>
      <c r="L95" s="3">
        <v>190880000</v>
      </c>
      <c r="M95" s="3">
        <v>0</v>
      </c>
      <c r="N95" s="3">
        <v>154880000</v>
      </c>
      <c r="O95" s="3">
        <v>81.14</v>
      </c>
    </row>
    <row r="96" spans="1:15" x14ac:dyDescent="0.25">
      <c r="A96" t="s">
        <v>1435</v>
      </c>
      <c r="B96" t="s">
        <v>319</v>
      </c>
      <c r="C96" s="1" t="s">
        <v>320</v>
      </c>
      <c r="D96" s="1" t="s">
        <v>78</v>
      </c>
      <c r="E96" s="3">
        <v>321000000</v>
      </c>
      <c r="G96" s="3">
        <v>0</v>
      </c>
      <c r="H96" s="3">
        <v>321000000</v>
      </c>
      <c r="I96" s="3">
        <v>0</v>
      </c>
      <c r="J96" s="3">
        <v>321000000</v>
      </c>
      <c r="K96" s="3">
        <v>0</v>
      </c>
      <c r="L96" s="3">
        <v>321000000</v>
      </c>
      <c r="M96" s="3">
        <v>0</v>
      </c>
      <c r="N96" s="3">
        <v>75122221</v>
      </c>
      <c r="O96" s="3">
        <v>23.4</v>
      </c>
    </row>
    <row r="97" spans="1:15" x14ac:dyDescent="0.25">
      <c r="A97" t="s">
        <v>1435</v>
      </c>
      <c r="B97" t="s">
        <v>1489</v>
      </c>
      <c r="C97" s="1" t="s">
        <v>1490</v>
      </c>
      <c r="D97" s="1" t="s">
        <v>1491</v>
      </c>
      <c r="E97" s="3">
        <v>321000000</v>
      </c>
      <c r="G97" s="3">
        <v>0</v>
      </c>
      <c r="H97" s="3">
        <v>321000000</v>
      </c>
      <c r="I97" s="3">
        <v>0</v>
      </c>
      <c r="J97" s="3">
        <v>321000000</v>
      </c>
      <c r="K97" s="3">
        <v>0</v>
      </c>
      <c r="L97" s="3">
        <v>321000000</v>
      </c>
      <c r="M97" s="3">
        <v>0</v>
      </c>
      <c r="N97" s="3">
        <v>75122221</v>
      </c>
      <c r="O97" s="3">
        <v>23.4</v>
      </c>
    </row>
    <row r="98" spans="1:15" x14ac:dyDescent="0.25">
      <c r="A98" t="s">
        <v>1435</v>
      </c>
      <c r="B98" t="s">
        <v>323</v>
      </c>
      <c r="C98" s="1" t="s">
        <v>324</v>
      </c>
      <c r="D98" s="1" t="s">
        <v>154</v>
      </c>
      <c r="E98" s="3">
        <v>150000000</v>
      </c>
      <c r="G98" s="3">
        <v>-26469226</v>
      </c>
      <c r="H98" s="3">
        <v>123530774</v>
      </c>
      <c r="I98" s="3">
        <v>0</v>
      </c>
      <c r="J98" s="3">
        <v>123530774</v>
      </c>
      <c r="K98" s="3">
        <v>0</v>
      </c>
      <c r="L98" s="3">
        <v>123530774</v>
      </c>
      <c r="M98" s="3">
        <v>0</v>
      </c>
      <c r="N98" s="3">
        <v>123530774</v>
      </c>
      <c r="O98" s="3">
        <v>1000</v>
      </c>
    </row>
    <row r="99" spans="1:15" x14ac:dyDescent="0.25">
      <c r="A99" t="s">
        <v>1435</v>
      </c>
      <c r="B99" t="s">
        <v>1492</v>
      </c>
      <c r="C99" s="1" t="s">
        <v>1493</v>
      </c>
      <c r="D99" s="1" t="s">
        <v>1494</v>
      </c>
      <c r="E99" s="3">
        <v>150000000</v>
      </c>
      <c r="G99" s="3">
        <v>-26469226</v>
      </c>
      <c r="H99" s="3">
        <v>123530774</v>
      </c>
      <c r="I99" s="3">
        <v>0</v>
      </c>
      <c r="J99" s="3">
        <v>123530774</v>
      </c>
      <c r="K99" s="3">
        <v>0</v>
      </c>
      <c r="L99" s="3">
        <v>123530774</v>
      </c>
      <c r="M99" s="3">
        <v>0</v>
      </c>
      <c r="N99" s="3">
        <v>123530774</v>
      </c>
      <c r="O99" s="3">
        <v>1000</v>
      </c>
    </row>
    <row r="100" spans="1:15" x14ac:dyDescent="0.25">
      <c r="A100" t="s">
        <v>1435</v>
      </c>
      <c r="B100" t="s">
        <v>928</v>
      </c>
      <c r="C100" s="1" t="s">
        <v>929</v>
      </c>
      <c r="D100" s="1" t="s">
        <v>184</v>
      </c>
      <c r="E100" s="3">
        <v>0</v>
      </c>
      <c r="G100" s="3">
        <v>67000000</v>
      </c>
      <c r="H100" s="3">
        <v>67000000</v>
      </c>
      <c r="I100" s="3">
        <v>0</v>
      </c>
      <c r="J100" s="3">
        <v>67000000</v>
      </c>
      <c r="K100" s="3">
        <v>0</v>
      </c>
      <c r="L100" s="3">
        <v>67000000</v>
      </c>
      <c r="M100" s="3">
        <v>0</v>
      </c>
      <c r="N100" s="3">
        <v>52653120</v>
      </c>
      <c r="O100" s="3">
        <v>78.59</v>
      </c>
    </row>
    <row r="101" spans="1:15" x14ac:dyDescent="0.25">
      <c r="A101" t="s">
        <v>1435</v>
      </c>
      <c r="B101" t="s">
        <v>1495</v>
      </c>
      <c r="C101" s="1" t="s">
        <v>1496</v>
      </c>
      <c r="D101" s="1" t="s">
        <v>1497</v>
      </c>
      <c r="E101" s="3">
        <v>0</v>
      </c>
      <c r="G101" s="3">
        <v>67000000</v>
      </c>
      <c r="H101" s="3">
        <v>67000000</v>
      </c>
      <c r="I101" s="3">
        <v>0</v>
      </c>
      <c r="J101" s="3">
        <v>67000000</v>
      </c>
      <c r="K101" s="3">
        <v>0</v>
      </c>
      <c r="L101" s="3">
        <v>67000000</v>
      </c>
      <c r="M101" s="3">
        <v>0</v>
      </c>
      <c r="N101" s="3">
        <v>52653120</v>
      </c>
      <c r="O101" s="3">
        <v>78.59</v>
      </c>
    </row>
    <row r="102" spans="1:15" x14ac:dyDescent="0.25">
      <c r="A102" t="s">
        <v>1435</v>
      </c>
      <c r="B102" t="s">
        <v>327</v>
      </c>
      <c r="C102" s="1" t="s">
        <v>328</v>
      </c>
      <c r="D102" s="1" t="s">
        <v>136</v>
      </c>
      <c r="E102" s="3">
        <v>86804000</v>
      </c>
      <c r="G102" s="3">
        <v>29470950</v>
      </c>
      <c r="H102" s="3">
        <v>116274950</v>
      </c>
      <c r="I102" s="3">
        <v>0</v>
      </c>
      <c r="J102" s="3">
        <v>116274950</v>
      </c>
      <c r="K102" s="3">
        <v>0</v>
      </c>
      <c r="L102" s="3">
        <v>116274950</v>
      </c>
      <c r="M102" s="3">
        <v>0</v>
      </c>
      <c r="N102" s="3">
        <v>104295269</v>
      </c>
      <c r="O102" s="3">
        <v>89.7</v>
      </c>
    </row>
    <row r="103" spans="1:15" x14ac:dyDescent="0.25">
      <c r="A103" t="s">
        <v>1435</v>
      </c>
      <c r="B103" t="s">
        <v>1498</v>
      </c>
      <c r="C103" s="1" t="s">
        <v>1499</v>
      </c>
      <c r="D103" s="1" t="s">
        <v>1500</v>
      </c>
      <c r="E103" s="3">
        <v>0</v>
      </c>
      <c r="G103" s="3">
        <v>64632801</v>
      </c>
      <c r="H103" s="3">
        <v>64632801</v>
      </c>
      <c r="I103" s="3">
        <v>0</v>
      </c>
      <c r="J103" s="3">
        <v>64632801</v>
      </c>
      <c r="K103" s="3">
        <v>0</v>
      </c>
      <c r="L103" s="3">
        <v>64632801</v>
      </c>
      <c r="M103" s="3">
        <v>0</v>
      </c>
      <c r="N103" s="3">
        <v>52653120</v>
      </c>
      <c r="O103" s="3">
        <v>81.47</v>
      </c>
    </row>
    <row r="104" spans="1:15" x14ac:dyDescent="0.25">
      <c r="A104" t="s">
        <v>1435</v>
      </c>
      <c r="B104" t="s">
        <v>1501</v>
      </c>
      <c r="C104" s="1" t="s">
        <v>1502</v>
      </c>
      <c r="D104" s="1" t="s">
        <v>1503</v>
      </c>
      <c r="E104" s="3">
        <v>86804000</v>
      </c>
      <c r="G104" s="3">
        <v>-35161851</v>
      </c>
      <c r="H104" s="3">
        <v>51642149</v>
      </c>
      <c r="I104" s="3">
        <v>0</v>
      </c>
      <c r="J104" s="3">
        <v>51642149</v>
      </c>
      <c r="K104" s="3">
        <v>0</v>
      </c>
      <c r="L104" s="3">
        <v>51642149</v>
      </c>
      <c r="M104" s="3">
        <v>0</v>
      </c>
      <c r="N104" s="3">
        <v>51642149</v>
      </c>
      <c r="O104" s="3">
        <v>1000</v>
      </c>
    </row>
    <row r="105" spans="1:15" x14ac:dyDescent="0.25">
      <c r="A105" t="s">
        <v>1435</v>
      </c>
      <c r="B105" t="s">
        <v>629</v>
      </c>
      <c r="C105" s="1" t="s">
        <v>630</v>
      </c>
      <c r="D105" s="1" t="s">
        <v>139</v>
      </c>
      <c r="E105" s="3">
        <v>150000000</v>
      </c>
      <c r="G105" s="3">
        <v>-8000</v>
      </c>
      <c r="H105" s="3">
        <v>149992000</v>
      </c>
      <c r="I105" s="3">
        <v>0</v>
      </c>
      <c r="J105" s="3">
        <v>149992000</v>
      </c>
      <c r="K105" s="3">
        <v>0</v>
      </c>
      <c r="L105" s="3">
        <v>149992000</v>
      </c>
      <c r="M105" s="3">
        <v>28598800</v>
      </c>
      <c r="N105" s="3">
        <v>148669778</v>
      </c>
      <c r="O105" s="3">
        <v>99.12</v>
      </c>
    </row>
    <row r="106" spans="1:15" x14ac:dyDescent="0.25">
      <c r="A106" t="s">
        <v>1435</v>
      </c>
      <c r="B106" t="s">
        <v>1504</v>
      </c>
      <c r="C106" s="1" t="s">
        <v>1505</v>
      </c>
      <c r="D106" s="1" t="s">
        <v>1506</v>
      </c>
      <c r="E106" s="3">
        <v>150000000</v>
      </c>
      <c r="G106" s="3">
        <v>-8000</v>
      </c>
      <c r="H106" s="3">
        <v>149992000</v>
      </c>
      <c r="I106" s="3">
        <v>0</v>
      </c>
      <c r="J106" s="3">
        <v>149992000</v>
      </c>
      <c r="K106" s="3">
        <v>0</v>
      </c>
      <c r="L106" s="3">
        <v>149992000</v>
      </c>
      <c r="M106" s="3">
        <v>28598800</v>
      </c>
      <c r="N106" s="3">
        <v>148669778</v>
      </c>
      <c r="O106" s="3">
        <v>99.12</v>
      </c>
    </row>
    <row r="107" spans="1:15" x14ac:dyDescent="0.25">
      <c r="A107" t="s">
        <v>1435</v>
      </c>
      <c r="B107" t="s">
        <v>333</v>
      </c>
      <c r="C107" s="1" t="s">
        <v>334</v>
      </c>
      <c r="D107" s="1" t="s">
        <v>73</v>
      </c>
      <c r="E107" s="3">
        <v>1815230000</v>
      </c>
      <c r="G107" s="3">
        <v>-407221121</v>
      </c>
      <c r="H107" s="3">
        <v>1408008879</v>
      </c>
      <c r="I107" s="3">
        <v>0</v>
      </c>
      <c r="J107" s="3">
        <v>1408008879</v>
      </c>
      <c r="K107" s="3">
        <v>0</v>
      </c>
      <c r="L107" s="3">
        <v>1404155482</v>
      </c>
      <c r="M107" s="3">
        <v>143138380</v>
      </c>
      <c r="N107" s="3">
        <v>1189888562</v>
      </c>
      <c r="O107" s="3">
        <v>84.51</v>
      </c>
    </row>
    <row r="108" spans="1:15" x14ac:dyDescent="0.25">
      <c r="A108" t="s">
        <v>1435</v>
      </c>
      <c r="B108" t="s">
        <v>1507</v>
      </c>
      <c r="C108" s="1" t="s">
        <v>1508</v>
      </c>
      <c r="D108" s="1" t="s">
        <v>1509</v>
      </c>
      <c r="E108" s="3">
        <v>650175000</v>
      </c>
      <c r="G108" s="3">
        <v>-190097853</v>
      </c>
      <c r="H108" s="3">
        <v>460077147</v>
      </c>
      <c r="I108" s="3">
        <v>0</v>
      </c>
      <c r="J108" s="3">
        <v>460077147</v>
      </c>
      <c r="K108" s="3">
        <v>0</v>
      </c>
      <c r="L108" s="3">
        <v>460068547</v>
      </c>
      <c r="M108" s="3">
        <v>19197998</v>
      </c>
      <c r="N108" s="3">
        <v>460068547</v>
      </c>
      <c r="O108" s="3">
        <v>1000</v>
      </c>
    </row>
    <row r="109" spans="1:15" x14ac:dyDescent="0.25">
      <c r="A109" t="s">
        <v>1435</v>
      </c>
      <c r="B109" t="s">
        <v>1510</v>
      </c>
      <c r="C109" s="1" t="s">
        <v>1511</v>
      </c>
      <c r="D109" s="1" t="s">
        <v>1512</v>
      </c>
      <c r="E109" s="3">
        <v>460000000</v>
      </c>
      <c r="G109" s="3">
        <v>-31865393</v>
      </c>
      <c r="H109" s="3">
        <v>428134607</v>
      </c>
      <c r="I109" s="3">
        <v>0</v>
      </c>
      <c r="J109" s="3">
        <v>428134607</v>
      </c>
      <c r="K109" s="3">
        <v>0</v>
      </c>
      <c r="L109" s="3">
        <v>428134607</v>
      </c>
      <c r="M109" s="3">
        <v>123940382</v>
      </c>
      <c r="N109" s="3">
        <v>260797431</v>
      </c>
      <c r="O109" s="3">
        <v>60.91</v>
      </c>
    </row>
    <row r="110" spans="1:15" x14ac:dyDescent="0.25">
      <c r="A110" t="s">
        <v>1435</v>
      </c>
      <c r="B110" t="s">
        <v>1513</v>
      </c>
      <c r="C110" s="1" t="s">
        <v>1514</v>
      </c>
      <c r="D110" s="1" t="s">
        <v>1515</v>
      </c>
      <c r="E110" s="3">
        <v>705055000</v>
      </c>
      <c r="G110" s="3">
        <v>-185257875</v>
      </c>
      <c r="H110" s="3">
        <v>519797125</v>
      </c>
      <c r="I110" s="3">
        <v>0</v>
      </c>
      <c r="J110" s="3">
        <v>519797125</v>
      </c>
      <c r="K110" s="3">
        <v>0</v>
      </c>
      <c r="L110" s="3">
        <v>515952328</v>
      </c>
      <c r="M110" s="3">
        <v>0</v>
      </c>
      <c r="N110" s="3">
        <v>469022584</v>
      </c>
      <c r="O110" s="3">
        <v>90.23</v>
      </c>
    </row>
    <row r="111" spans="1:15" x14ac:dyDescent="0.25">
      <c r="A111" t="s">
        <v>1435</v>
      </c>
      <c r="B111" t="s">
        <v>339</v>
      </c>
      <c r="C111" s="1" t="s">
        <v>340</v>
      </c>
      <c r="D111" s="1" t="s">
        <v>156</v>
      </c>
      <c r="E111" s="3">
        <v>4854063000</v>
      </c>
      <c r="G111" s="3">
        <v>-232170604</v>
      </c>
      <c r="H111" s="3">
        <v>4621892396</v>
      </c>
      <c r="I111" s="3">
        <v>0</v>
      </c>
      <c r="J111" s="3">
        <v>4621892396</v>
      </c>
      <c r="K111" s="3">
        <v>0</v>
      </c>
      <c r="L111" s="3">
        <v>4593040553</v>
      </c>
      <c r="M111" s="3">
        <v>260622023</v>
      </c>
      <c r="N111" s="3">
        <v>4185767457</v>
      </c>
      <c r="O111" s="3">
        <v>90.56</v>
      </c>
    </row>
    <row r="112" spans="1:15" x14ac:dyDescent="0.25">
      <c r="A112" t="s">
        <v>1435</v>
      </c>
      <c r="B112" t="s">
        <v>341</v>
      </c>
      <c r="C112" s="1" t="s">
        <v>342</v>
      </c>
      <c r="D112" s="1" t="s">
        <v>457</v>
      </c>
      <c r="E112" s="3">
        <v>164002000</v>
      </c>
      <c r="G112" s="3">
        <v>-49237090</v>
      </c>
      <c r="H112" s="3">
        <v>114764910</v>
      </c>
      <c r="I112" s="3">
        <v>0</v>
      </c>
      <c r="J112" s="3">
        <v>114764910</v>
      </c>
      <c r="K112" s="3">
        <v>0</v>
      </c>
      <c r="L112" s="3">
        <v>114764910</v>
      </c>
      <c r="M112" s="3">
        <v>1333335</v>
      </c>
      <c r="N112" s="3">
        <v>53756390</v>
      </c>
      <c r="O112" s="3">
        <v>46.84</v>
      </c>
    </row>
    <row r="113" spans="1:15" x14ac:dyDescent="0.25">
      <c r="A113" t="s">
        <v>1435</v>
      </c>
      <c r="B113" t="s">
        <v>1516</v>
      </c>
      <c r="C113" s="1" t="s">
        <v>1517</v>
      </c>
      <c r="D113" s="1" t="s">
        <v>1467</v>
      </c>
      <c r="E113" s="3">
        <v>164002000</v>
      </c>
      <c r="G113" s="3">
        <v>-49237090</v>
      </c>
      <c r="H113" s="3">
        <v>114764910</v>
      </c>
      <c r="I113" s="3">
        <v>0</v>
      </c>
      <c r="J113" s="3">
        <v>114764910</v>
      </c>
      <c r="K113" s="3">
        <v>0</v>
      </c>
      <c r="L113" s="3">
        <v>114764910</v>
      </c>
      <c r="M113" s="3">
        <v>1333335</v>
      </c>
      <c r="N113" s="3">
        <v>53756390</v>
      </c>
      <c r="O113" s="3">
        <v>46.84</v>
      </c>
    </row>
    <row r="114" spans="1:15" x14ac:dyDescent="0.25">
      <c r="A114" t="s">
        <v>1435</v>
      </c>
      <c r="B114" t="s">
        <v>345</v>
      </c>
      <c r="C114" s="1" t="s">
        <v>346</v>
      </c>
      <c r="D114" s="1" t="s">
        <v>159</v>
      </c>
      <c r="E114" s="3">
        <v>4108529000</v>
      </c>
      <c r="G114" s="3">
        <v>-77656437</v>
      </c>
      <c r="H114" s="3">
        <v>4030872563</v>
      </c>
      <c r="I114" s="3">
        <v>0</v>
      </c>
      <c r="J114" s="3">
        <v>4030872563</v>
      </c>
      <c r="K114" s="3">
        <v>0</v>
      </c>
      <c r="L114" s="3">
        <v>4002020720</v>
      </c>
      <c r="M114" s="3">
        <v>166355515</v>
      </c>
      <c r="N114" s="3">
        <v>3941301451</v>
      </c>
      <c r="O114" s="3">
        <v>97.78</v>
      </c>
    </row>
    <row r="115" spans="1:15" x14ac:dyDescent="0.25">
      <c r="A115" t="s">
        <v>1435</v>
      </c>
      <c r="B115" t="s">
        <v>1518</v>
      </c>
      <c r="C115" s="1" t="s">
        <v>1519</v>
      </c>
      <c r="D115" s="1" t="s">
        <v>1470</v>
      </c>
      <c r="E115" s="3">
        <v>4108529000</v>
      </c>
      <c r="G115" s="3">
        <v>-77656437</v>
      </c>
      <c r="H115" s="3">
        <v>4030872563</v>
      </c>
      <c r="I115" s="3">
        <v>0</v>
      </c>
      <c r="J115" s="3">
        <v>4030872563</v>
      </c>
      <c r="K115" s="3">
        <v>0</v>
      </c>
      <c r="L115" s="3">
        <v>4002020720</v>
      </c>
      <c r="M115" s="3">
        <v>166355515</v>
      </c>
      <c r="N115" s="3">
        <v>3941301451</v>
      </c>
      <c r="O115" s="3">
        <v>97.78</v>
      </c>
    </row>
    <row r="116" spans="1:15" x14ac:dyDescent="0.25">
      <c r="A116" t="s">
        <v>1435</v>
      </c>
      <c r="B116" t="s">
        <v>349</v>
      </c>
      <c r="C116" s="1" t="s">
        <v>350</v>
      </c>
      <c r="D116" s="1" t="s">
        <v>187</v>
      </c>
      <c r="E116" s="3">
        <v>140000000</v>
      </c>
      <c r="G116" s="3">
        <v>-60000000</v>
      </c>
      <c r="H116" s="3">
        <v>80000000</v>
      </c>
      <c r="I116" s="3">
        <v>0</v>
      </c>
      <c r="J116" s="3">
        <v>80000000</v>
      </c>
      <c r="K116" s="3">
        <v>0</v>
      </c>
      <c r="L116" s="3">
        <v>80000000</v>
      </c>
      <c r="M116" s="3">
        <v>0</v>
      </c>
      <c r="N116" s="3">
        <v>40000000</v>
      </c>
      <c r="O116" s="3">
        <v>500</v>
      </c>
    </row>
    <row r="117" spans="1:15" x14ac:dyDescent="0.25">
      <c r="A117" t="s">
        <v>1435</v>
      </c>
      <c r="B117" t="s">
        <v>1520</v>
      </c>
      <c r="C117" s="1" t="s">
        <v>1521</v>
      </c>
      <c r="D117" s="1" t="s">
        <v>1522</v>
      </c>
      <c r="E117" s="3">
        <v>140000000</v>
      </c>
      <c r="G117" s="3">
        <v>-60000000</v>
      </c>
      <c r="H117" s="3">
        <v>80000000</v>
      </c>
      <c r="I117" s="3">
        <v>0</v>
      </c>
      <c r="J117" s="3">
        <v>80000000</v>
      </c>
      <c r="K117" s="3">
        <v>0</v>
      </c>
      <c r="L117" s="3">
        <v>80000000</v>
      </c>
      <c r="M117" s="3">
        <v>0</v>
      </c>
      <c r="N117" s="3">
        <v>40000000</v>
      </c>
      <c r="O117" s="3">
        <v>500</v>
      </c>
    </row>
    <row r="118" spans="1:15" x14ac:dyDescent="0.25">
      <c r="A118" t="s">
        <v>1435</v>
      </c>
      <c r="B118" t="s">
        <v>353</v>
      </c>
      <c r="C118" s="1" t="s">
        <v>354</v>
      </c>
      <c r="D118" s="1" t="s">
        <v>190</v>
      </c>
      <c r="E118" s="3">
        <v>244000000</v>
      </c>
      <c r="G118" s="3">
        <v>-97200</v>
      </c>
      <c r="H118" s="3">
        <v>243902800</v>
      </c>
      <c r="I118" s="3">
        <v>0</v>
      </c>
      <c r="J118" s="3">
        <v>243902800</v>
      </c>
      <c r="K118" s="3">
        <v>0</v>
      </c>
      <c r="L118" s="3">
        <v>243902800</v>
      </c>
      <c r="M118" s="3">
        <v>92933173</v>
      </c>
      <c r="N118" s="3">
        <v>150709616</v>
      </c>
      <c r="O118" s="3">
        <v>61.79</v>
      </c>
    </row>
    <row r="119" spans="1:15" x14ac:dyDescent="0.25">
      <c r="A119" t="s">
        <v>1435</v>
      </c>
      <c r="B119" t="s">
        <v>1523</v>
      </c>
      <c r="C119" s="1" t="s">
        <v>1524</v>
      </c>
      <c r="D119" s="1" t="s">
        <v>1525</v>
      </c>
      <c r="E119" s="3">
        <v>244000000</v>
      </c>
      <c r="G119" s="3">
        <v>-97200</v>
      </c>
      <c r="H119" s="3">
        <v>243902800</v>
      </c>
      <c r="I119" s="3">
        <v>0</v>
      </c>
      <c r="J119" s="3">
        <v>243902800</v>
      </c>
      <c r="K119" s="3">
        <v>0</v>
      </c>
      <c r="L119" s="3">
        <v>243902800</v>
      </c>
      <c r="M119" s="3">
        <v>92933173</v>
      </c>
      <c r="N119" s="3">
        <v>150709616</v>
      </c>
      <c r="O119" s="3">
        <v>61.79</v>
      </c>
    </row>
    <row r="120" spans="1:15" x14ac:dyDescent="0.25">
      <c r="A120" t="s">
        <v>1435</v>
      </c>
      <c r="B120" t="s">
        <v>357</v>
      </c>
      <c r="C120" s="1" t="s">
        <v>358</v>
      </c>
      <c r="D120" s="1" t="s">
        <v>192</v>
      </c>
      <c r="E120" s="3">
        <v>197532000</v>
      </c>
      <c r="G120" s="3">
        <v>-45179877</v>
      </c>
      <c r="H120" s="3">
        <v>152352123</v>
      </c>
      <c r="I120" s="3">
        <v>0</v>
      </c>
      <c r="J120" s="3">
        <v>152352123</v>
      </c>
      <c r="K120" s="3">
        <v>0</v>
      </c>
      <c r="L120" s="3">
        <v>152352123</v>
      </c>
      <c r="M120" s="3">
        <v>0</v>
      </c>
      <c r="N120" s="3">
        <v>0</v>
      </c>
      <c r="O120" s="3">
        <v>0</v>
      </c>
    </row>
    <row r="121" spans="1:15" x14ac:dyDescent="0.25">
      <c r="A121" t="s">
        <v>1435</v>
      </c>
      <c r="B121" t="s">
        <v>1526</v>
      </c>
      <c r="C121" s="1" t="s">
        <v>1527</v>
      </c>
      <c r="D121" s="1" t="s">
        <v>1528</v>
      </c>
      <c r="E121" s="3">
        <v>197532000</v>
      </c>
      <c r="G121" s="3">
        <v>-45179877</v>
      </c>
      <c r="H121" s="3">
        <v>152352123</v>
      </c>
      <c r="I121" s="3">
        <v>0</v>
      </c>
      <c r="J121" s="3">
        <v>152352123</v>
      </c>
      <c r="K121" s="3">
        <v>0</v>
      </c>
      <c r="L121" s="3">
        <v>152352123</v>
      </c>
      <c r="M121" s="3">
        <v>0</v>
      </c>
      <c r="N121" s="3">
        <v>0</v>
      </c>
      <c r="O121" s="3">
        <v>0</v>
      </c>
    </row>
    <row r="122" spans="1:15" x14ac:dyDescent="0.25">
      <c r="A122" t="s">
        <v>1435</v>
      </c>
      <c r="B122" t="s">
        <v>361</v>
      </c>
      <c r="C122" s="1" t="s">
        <v>362</v>
      </c>
      <c r="D122" s="1" t="s">
        <v>115</v>
      </c>
      <c r="E122" s="3">
        <v>1671652000</v>
      </c>
      <c r="G122" s="3">
        <v>-503245309</v>
      </c>
      <c r="H122" s="3">
        <v>1168406691</v>
      </c>
      <c r="I122" s="3">
        <v>0</v>
      </c>
      <c r="J122" s="3">
        <v>1168406691</v>
      </c>
      <c r="K122" s="3">
        <v>0</v>
      </c>
      <c r="L122" s="3">
        <v>1165836690</v>
      </c>
      <c r="M122" s="3">
        <v>37822133</v>
      </c>
      <c r="N122" s="3">
        <v>878256132</v>
      </c>
      <c r="O122" s="3">
        <v>75.17</v>
      </c>
    </row>
    <row r="123" spans="1:15" x14ac:dyDescent="0.25">
      <c r="A123" t="s">
        <v>1435</v>
      </c>
      <c r="B123" t="s">
        <v>363</v>
      </c>
      <c r="C123" s="1" t="s">
        <v>364</v>
      </c>
      <c r="D123" s="1" t="s">
        <v>172</v>
      </c>
      <c r="E123" s="3">
        <v>223413000</v>
      </c>
      <c r="G123" s="3">
        <v>-14613000</v>
      </c>
      <c r="H123" s="3">
        <v>208800000</v>
      </c>
      <c r="I123" s="3">
        <v>0</v>
      </c>
      <c r="J123" s="3">
        <v>208800000</v>
      </c>
      <c r="K123" s="3">
        <v>0</v>
      </c>
      <c r="L123" s="3">
        <v>208800000</v>
      </c>
      <c r="M123" s="3">
        <v>0</v>
      </c>
      <c r="N123" s="3">
        <v>143830000</v>
      </c>
      <c r="O123" s="3">
        <v>68.88</v>
      </c>
    </row>
    <row r="124" spans="1:15" x14ac:dyDescent="0.25">
      <c r="A124" t="s">
        <v>1435</v>
      </c>
      <c r="B124" t="s">
        <v>1529</v>
      </c>
      <c r="C124" s="1" t="s">
        <v>1530</v>
      </c>
      <c r="D124" s="1" t="s">
        <v>1531</v>
      </c>
      <c r="E124" s="3">
        <v>223413000</v>
      </c>
      <c r="G124" s="3">
        <v>-14613000</v>
      </c>
      <c r="H124" s="3">
        <v>208800000</v>
      </c>
      <c r="I124" s="3">
        <v>0</v>
      </c>
      <c r="J124" s="3">
        <v>208800000</v>
      </c>
      <c r="K124" s="3">
        <v>0</v>
      </c>
      <c r="L124" s="3">
        <v>208800000</v>
      </c>
      <c r="M124" s="3">
        <v>0</v>
      </c>
      <c r="N124" s="3">
        <v>143830000</v>
      </c>
      <c r="O124" s="3">
        <v>68.88</v>
      </c>
    </row>
    <row r="125" spans="1:15" x14ac:dyDescent="0.25">
      <c r="A125" t="s">
        <v>1435</v>
      </c>
      <c r="B125" t="s">
        <v>368</v>
      </c>
      <c r="C125" s="1" t="s">
        <v>369</v>
      </c>
      <c r="D125" s="1" t="s">
        <v>145</v>
      </c>
      <c r="E125" s="3">
        <v>150000000</v>
      </c>
      <c r="G125" s="3">
        <v>-8000</v>
      </c>
      <c r="H125" s="3">
        <v>149992000</v>
      </c>
      <c r="I125" s="3">
        <v>0</v>
      </c>
      <c r="J125" s="3">
        <v>149992000</v>
      </c>
      <c r="K125" s="3">
        <v>0</v>
      </c>
      <c r="L125" s="3">
        <v>149992000</v>
      </c>
      <c r="M125" s="3">
        <v>28598800</v>
      </c>
      <c r="N125" s="3">
        <v>148669775</v>
      </c>
      <c r="O125" s="3">
        <v>99.12</v>
      </c>
    </row>
    <row r="126" spans="1:15" x14ac:dyDescent="0.25">
      <c r="A126" t="s">
        <v>1435</v>
      </c>
      <c r="B126" t="s">
        <v>1532</v>
      </c>
      <c r="C126" s="1" t="s">
        <v>1533</v>
      </c>
      <c r="D126" s="1" t="s">
        <v>1534</v>
      </c>
      <c r="E126" s="3">
        <v>150000000</v>
      </c>
      <c r="G126" s="3">
        <v>-8000</v>
      </c>
      <c r="H126" s="3">
        <v>149992000</v>
      </c>
      <c r="I126" s="3">
        <v>0</v>
      </c>
      <c r="J126" s="3">
        <v>149992000</v>
      </c>
      <c r="K126" s="3">
        <v>0</v>
      </c>
      <c r="L126" s="3">
        <v>149992000</v>
      </c>
      <c r="M126" s="3">
        <v>28598800</v>
      </c>
      <c r="N126" s="3">
        <v>148669775</v>
      </c>
      <c r="O126" s="3">
        <v>99.12</v>
      </c>
    </row>
    <row r="127" spans="1:15" x14ac:dyDescent="0.25">
      <c r="A127" t="s">
        <v>1435</v>
      </c>
      <c r="B127" t="s">
        <v>378</v>
      </c>
      <c r="C127" s="1" t="s">
        <v>379</v>
      </c>
      <c r="D127" s="1" t="s">
        <v>120</v>
      </c>
      <c r="E127" s="3">
        <v>1298239000</v>
      </c>
      <c r="G127" s="3">
        <v>-488624309</v>
      </c>
      <c r="H127" s="3">
        <v>809614691</v>
      </c>
      <c r="I127" s="3">
        <v>0</v>
      </c>
      <c r="J127" s="3">
        <v>809614691</v>
      </c>
      <c r="K127" s="3">
        <v>0</v>
      </c>
      <c r="L127" s="3">
        <v>807044690</v>
      </c>
      <c r="M127" s="3">
        <v>9223333</v>
      </c>
      <c r="N127" s="3">
        <v>585756357</v>
      </c>
      <c r="O127" s="3">
        <v>72.349999999999994</v>
      </c>
    </row>
    <row r="128" spans="1:15" x14ac:dyDescent="0.25">
      <c r="A128" t="s">
        <v>1435</v>
      </c>
      <c r="B128" t="s">
        <v>1535</v>
      </c>
      <c r="C128" s="1" t="s">
        <v>1536</v>
      </c>
      <c r="D128" s="1" t="s">
        <v>1537</v>
      </c>
      <c r="E128" s="3">
        <v>1298239000</v>
      </c>
      <c r="G128" s="3">
        <v>-488624309</v>
      </c>
      <c r="H128" s="3">
        <v>809614691</v>
      </c>
      <c r="I128" s="3">
        <v>0</v>
      </c>
      <c r="J128" s="3">
        <v>809614691</v>
      </c>
      <c r="K128" s="3">
        <v>0</v>
      </c>
      <c r="L128" s="3">
        <v>807044690</v>
      </c>
      <c r="M128" s="3">
        <v>9223333</v>
      </c>
      <c r="N128" s="3">
        <v>585756357</v>
      </c>
      <c r="O128" s="3">
        <v>72.349999999999994</v>
      </c>
    </row>
    <row r="129" spans="1:15" x14ac:dyDescent="0.25">
      <c r="A129" t="s">
        <v>1435</v>
      </c>
      <c r="B129" t="s">
        <v>382</v>
      </c>
      <c r="C129" s="1" t="s">
        <v>383</v>
      </c>
      <c r="D129" s="1" t="s">
        <v>384</v>
      </c>
      <c r="E129" s="3">
        <v>4262357000</v>
      </c>
      <c r="G129" s="3">
        <v>-939829493</v>
      </c>
      <c r="H129" s="3">
        <v>3322527507</v>
      </c>
      <c r="I129" s="3">
        <v>0</v>
      </c>
      <c r="J129" s="3">
        <v>3322527507</v>
      </c>
      <c r="K129" s="3">
        <v>-5000000</v>
      </c>
      <c r="L129" s="3">
        <v>3263581816</v>
      </c>
      <c r="M129" s="3">
        <v>15000000</v>
      </c>
      <c r="N129" s="3">
        <v>669263731</v>
      </c>
      <c r="O129" s="3">
        <v>20.14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2"/>
  <dimension ref="A1:O119"/>
  <sheetViews>
    <sheetView tabSelected="1"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1538</v>
      </c>
      <c r="B1" s="2"/>
      <c r="C1" s="1" t="s">
        <v>1539</v>
      </c>
    </row>
    <row r="2" spans="1:15" x14ac:dyDescent="0.25">
      <c r="A2" t="s">
        <v>1540</v>
      </c>
      <c r="B2" s="2"/>
      <c r="C2" s="1" t="s">
        <v>1538</v>
      </c>
    </row>
    <row r="3" spans="1:15" x14ac:dyDescent="0.25">
      <c r="A3">
        <v>119</v>
      </c>
      <c r="B3" s="2"/>
      <c r="C3" s="1" t="s">
        <v>1541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119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014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1542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1543</v>
      </c>
      <c r="B14" t="s">
        <v>16</v>
      </c>
      <c r="C14" s="1" t="s">
        <v>17</v>
      </c>
      <c r="D14" s="1" t="s">
        <v>35</v>
      </c>
      <c r="E14" s="3">
        <v>59401750000</v>
      </c>
      <c r="G14" s="3">
        <v>339512824</v>
      </c>
      <c r="H14" s="3">
        <v>59741262824</v>
      </c>
      <c r="I14" s="3">
        <v>0</v>
      </c>
      <c r="J14" s="3">
        <v>59741262824</v>
      </c>
      <c r="K14" s="3">
        <v>1060469861</v>
      </c>
      <c r="L14" s="3">
        <v>46074129345</v>
      </c>
      <c r="M14" s="3">
        <v>1510577860</v>
      </c>
      <c r="N14" s="3">
        <v>32623624846</v>
      </c>
      <c r="O14" s="3">
        <v>54.61</v>
      </c>
    </row>
    <row r="15" spans="1:15" x14ac:dyDescent="0.25">
      <c r="A15" t="s">
        <v>1543</v>
      </c>
      <c r="B15" t="s">
        <v>18</v>
      </c>
      <c r="C15" s="1" t="s">
        <v>36</v>
      </c>
      <c r="D15" s="1" t="s">
        <v>37</v>
      </c>
      <c r="E15" s="3">
        <v>1806572000</v>
      </c>
      <c r="G15" s="3">
        <v>-231829628</v>
      </c>
      <c r="H15" s="3">
        <v>1574742372</v>
      </c>
      <c r="I15" s="3">
        <v>0</v>
      </c>
      <c r="J15" s="3">
        <v>1574742372</v>
      </c>
      <c r="K15" s="3">
        <v>140597454</v>
      </c>
      <c r="L15" s="3">
        <v>1148499388</v>
      </c>
      <c r="M15" s="3">
        <v>56406160</v>
      </c>
      <c r="N15" s="3">
        <v>677175805</v>
      </c>
      <c r="O15" s="3">
        <v>430</v>
      </c>
    </row>
    <row r="16" spans="1:15" x14ac:dyDescent="0.25">
      <c r="A16" t="s">
        <v>1543</v>
      </c>
      <c r="B16" t="s">
        <v>19</v>
      </c>
      <c r="C16" s="1" t="s">
        <v>38</v>
      </c>
      <c r="D16" s="1" t="s">
        <v>39</v>
      </c>
      <c r="E16" s="3">
        <v>992053000</v>
      </c>
      <c r="G16" s="3">
        <v>0</v>
      </c>
      <c r="H16" s="3">
        <v>992053000</v>
      </c>
      <c r="I16" s="3">
        <v>0</v>
      </c>
      <c r="J16" s="3">
        <v>992053000</v>
      </c>
      <c r="K16" s="3">
        <v>140597454</v>
      </c>
      <c r="L16" s="3">
        <v>565898532</v>
      </c>
      <c r="M16" s="3">
        <v>27234242</v>
      </c>
      <c r="N16" s="3">
        <v>236383614</v>
      </c>
      <c r="O16" s="3">
        <v>23.83</v>
      </c>
    </row>
    <row r="17" spans="1:15" x14ac:dyDescent="0.25">
      <c r="A17" t="s">
        <v>1543</v>
      </c>
      <c r="B17" t="s">
        <v>20</v>
      </c>
      <c r="C17" s="1" t="s">
        <v>40</v>
      </c>
      <c r="D17" s="1" t="s">
        <v>96</v>
      </c>
      <c r="E17" s="3">
        <v>212393000</v>
      </c>
      <c r="G17" s="3">
        <v>45000000</v>
      </c>
      <c r="H17" s="3">
        <v>257393000</v>
      </c>
      <c r="I17" s="3">
        <v>0</v>
      </c>
      <c r="J17" s="3">
        <v>257393000</v>
      </c>
      <c r="K17" s="3">
        <v>0</v>
      </c>
      <c r="L17" s="3">
        <v>37270799</v>
      </c>
      <c r="M17" s="3">
        <v>0</v>
      </c>
      <c r="N17" s="3">
        <v>35394999</v>
      </c>
      <c r="O17" s="3">
        <v>13.75</v>
      </c>
    </row>
    <row r="18" spans="1:15" x14ac:dyDescent="0.25">
      <c r="A18" t="s">
        <v>1543</v>
      </c>
      <c r="B18" t="s">
        <v>21</v>
      </c>
      <c r="C18" s="1" t="s">
        <v>41</v>
      </c>
      <c r="D18" s="1" t="s">
        <v>44</v>
      </c>
      <c r="E18" s="3">
        <v>163393000</v>
      </c>
      <c r="G18" s="3">
        <v>25000000</v>
      </c>
      <c r="H18" s="3">
        <v>188393000</v>
      </c>
      <c r="I18" s="3">
        <v>0</v>
      </c>
      <c r="J18" s="3">
        <v>188393000</v>
      </c>
      <c r="K18" s="3">
        <v>0</v>
      </c>
      <c r="L18" s="3">
        <v>35394999</v>
      </c>
      <c r="M18" s="3">
        <v>0</v>
      </c>
      <c r="N18" s="3">
        <v>35394999</v>
      </c>
      <c r="O18" s="3">
        <v>18.79</v>
      </c>
    </row>
    <row r="19" spans="1:15" x14ac:dyDescent="0.25">
      <c r="A19" t="s">
        <v>1543</v>
      </c>
      <c r="B19" t="s">
        <v>22</v>
      </c>
      <c r="C19" s="1" t="s">
        <v>43</v>
      </c>
      <c r="D19" s="1" t="s">
        <v>46</v>
      </c>
      <c r="E19" s="3">
        <v>14000000</v>
      </c>
      <c r="G19" s="3">
        <v>0</v>
      </c>
      <c r="H19" s="3">
        <v>14000000</v>
      </c>
      <c r="I19" s="3">
        <v>0</v>
      </c>
      <c r="J19" s="3">
        <v>14000000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 x14ac:dyDescent="0.25">
      <c r="A20" t="s">
        <v>1543</v>
      </c>
      <c r="B20" t="s">
        <v>23</v>
      </c>
      <c r="C20" s="1" t="s">
        <v>45</v>
      </c>
      <c r="D20" s="1" t="s">
        <v>42</v>
      </c>
      <c r="E20" s="3">
        <v>20000000</v>
      </c>
      <c r="G20" s="3">
        <v>10000000</v>
      </c>
      <c r="H20" s="3">
        <v>30000000</v>
      </c>
      <c r="I20" s="3">
        <v>0</v>
      </c>
      <c r="J20" s="3">
        <v>30000000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</row>
    <row r="21" spans="1:15" x14ac:dyDescent="0.25">
      <c r="A21" t="s">
        <v>1543</v>
      </c>
      <c r="B21" t="s">
        <v>47</v>
      </c>
      <c r="C21" s="1" t="s">
        <v>48</v>
      </c>
      <c r="D21" s="1" t="s">
        <v>49</v>
      </c>
      <c r="E21" s="3">
        <v>15000000</v>
      </c>
      <c r="G21" s="3">
        <v>10000000</v>
      </c>
      <c r="H21" s="3">
        <v>25000000</v>
      </c>
      <c r="I21" s="3">
        <v>0</v>
      </c>
      <c r="J21" s="3">
        <v>25000000</v>
      </c>
      <c r="K21" s="3">
        <v>0</v>
      </c>
      <c r="L21" s="3">
        <v>1875800</v>
      </c>
      <c r="M21" s="3">
        <v>0</v>
      </c>
      <c r="N21" s="3">
        <v>0</v>
      </c>
      <c r="O21" s="3">
        <v>0</v>
      </c>
    </row>
    <row r="22" spans="1:15" x14ac:dyDescent="0.25">
      <c r="A22" t="s">
        <v>1543</v>
      </c>
      <c r="B22" t="s">
        <v>24</v>
      </c>
      <c r="C22" s="1" t="s">
        <v>50</v>
      </c>
      <c r="D22" s="1" t="s">
        <v>97</v>
      </c>
      <c r="E22" s="3">
        <v>704660000</v>
      </c>
      <c r="G22" s="3">
        <v>15000000</v>
      </c>
      <c r="H22" s="3">
        <v>719660000</v>
      </c>
      <c r="I22" s="3">
        <v>0</v>
      </c>
      <c r="J22" s="3">
        <v>719660000</v>
      </c>
      <c r="K22" s="3">
        <v>140597454</v>
      </c>
      <c r="L22" s="3">
        <v>528627733</v>
      </c>
      <c r="M22" s="3">
        <v>27234242</v>
      </c>
      <c r="N22" s="3">
        <v>200988615</v>
      </c>
      <c r="O22" s="3">
        <v>27.93</v>
      </c>
    </row>
    <row r="23" spans="1:15" x14ac:dyDescent="0.25">
      <c r="A23" t="s">
        <v>1543</v>
      </c>
      <c r="B23" t="s">
        <v>26</v>
      </c>
      <c r="C23" s="1" t="s">
        <v>52</v>
      </c>
      <c r="D23" s="1" t="s">
        <v>98</v>
      </c>
      <c r="E23" s="3">
        <v>54360000</v>
      </c>
      <c r="G23" s="3">
        <v>1000000</v>
      </c>
      <c r="H23" s="3">
        <v>55360000</v>
      </c>
      <c r="I23" s="3">
        <v>0</v>
      </c>
      <c r="J23" s="3">
        <v>55360000</v>
      </c>
      <c r="K23" s="3">
        <v>4365020</v>
      </c>
      <c r="L23" s="3">
        <v>38778260</v>
      </c>
      <c r="M23" s="3">
        <v>4365020</v>
      </c>
      <c r="N23" s="3">
        <v>37793260</v>
      </c>
      <c r="O23" s="3">
        <v>68.27</v>
      </c>
    </row>
    <row r="24" spans="1:15" x14ac:dyDescent="0.25">
      <c r="A24" t="s">
        <v>1543</v>
      </c>
      <c r="B24" t="s">
        <v>27</v>
      </c>
      <c r="C24" s="1" t="s">
        <v>54</v>
      </c>
      <c r="D24" s="1" t="s">
        <v>53</v>
      </c>
      <c r="E24" s="3">
        <v>17000000</v>
      </c>
      <c r="G24" s="3">
        <v>0</v>
      </c>
      <c r="H24" s="3">
        <v>17000000</v>
      </c>
      <c r="I24" s="3">
        <v>0</v>
      </c>
      <c r="J24" s="3">
        <v>17000000</v>
      </c>
      <c r="K24" s="3">
        <v>0</v>
      </c>
      <c r="L24" s="3">
        <v>14643340</v>
      </c>
      <c r="M24" s="3">
        <v>499000</v>
      </c>
      <c r="N24" s="3">
        <v>1497000</v>
      </c>
      <c r="O24" s="3">
        <v>8.81</v>
      </c>
    </row>
    <row r="25" spans="1:15" x14ac:dyDescent="0.25">
      <c r="A25" t="s">
        <v>1543</v>
      </c>
      <c r="B25" t="s">
        <v>28</v>
      </c>
      <c r="C25" s="1" t="s">
        <v>56</v>
      </c>
      <c r="D25" s="1" t="s">
        <v>55</v>
      </c>
      <c r="E25" s="3">
        <v>350000000</v>
      </c>
      <c r="G25" s="3">
        <v>0</v>
      </c>
      <c r="H25" s="3">
        <v>350000000</v>
      </c>
      <c r="I25" s="3">
        <v>0</v>
      </c>
      <c r="J25" s="3">
        <v>350000000</v>
      </c>
      <c r="K25" s="3">
        <v>115148254</v>
      </c>
      <c r="L25" s="3">
        <v>299587494</v>
      </c>
      <c r="M25" s="3">
        <v>0</v>
      </c>
      <c r="N25" s="3">
        <v>40504330</v>
      </c>
      <c r="O25" s="3">
        <v>11.57</v>
      </c>
    </row>
    <row r="26" spans="1:15" x14ac:dyDescent="0.25">
      <c r="A26" t="s">
        <v>1543</v>
      </c>
      <c r="B26" t="s">
        <v>83</v>
      </c>
      <c r="C26" s="1" t="s">
        <v>100</v>
      </c>
      <c r="D26" s="1" t="s">
        <v>84</v>
      </c>
      <c r="E26" s="3">
        <v>350000000</v>
      </c>
      <c r="G26" s="3">
        <v>0</v>
      </c>
      <c r="H26" s="3">
        <v>350000000</v>
      </c>
      <c r="I26" s="3">
        <v>0</v>
      </c>
      <c r="J26" s="3">
        <v>350000000</v>
      </c>
      <c r="K26" s="3">
        <v>115148254</v>
      </c>
      <c r="L26" s="3">
        <v>299587494</v>
      </c>
      <c r="M26" s="3">
        <v>0</v>
      </c>
      <c r="N26" s="3">
        <v>40504330</v>
      </c>
      <c r="O26" s="3">
        <v>11.57</v>
      </c>
    </row>
    <row r="27" spans="1:15" x14ac:dyDescent="0.25">
      <c r="A27" t="s">
        <v>1543</v>
      </c>
      <c r="B27" t="s">
        <v>29</v>
      </c>
      <c r="C27" s="1" t="s">
        <v>57</v>
      </c>
      <c r="D27" s="1" t="s">
        <v>30</v>
      </c>
      <c r="E27" s="3">
        <v>102000000</v>
      </c>
      <c r="G27" s="3">
        <v>0</v>
      </c>
      <c r="H27" s="3">
        <v>102000000</v>
      </c>
      <c r="I27" s="3">
        <v>0</v>
      </c>
      <c r="J27" s="3">
        <v>102000000</v>
      </c>
      <c r="K27" s="3">
        <v>15760800</v>
      </c>
      <c r="L27" s="3">
        <v>86055709</v>
      </c>
      <c r="M27" s="3">
        <v>9760800</v>
      </c>
      <c r="N27" s="3">
        <v>71771363</v>
      </c>
      <c r="O27" s="3">
        <v>70.36</v>
      </c>
    </row>
    <row r="28" spans="1:15" x14ac:dyDescent="0.25">
      <c r="A28" t="s">
        <v>1543</v>
      </c>
      <c r="B28" t="s">
        <v>85</v>
      </c>
      <c r="C28" s="1" t="s">
        <v>101</v>
      </c>
      <c r="D28" s="1" t="s">
        <v>86</v>
      </c>
      <c r="E28" s="3">
        <v>30000000</v>
      </c>
      <c r="G28" s="3">
        <v>6000000</v>
      </c>
      <c r="H28" s="3">
        <v>36000000</v>
      </c>
      <c r="I28" s="3">
        <v>0</v>
      </c>
      <c r="J28" s="3">
        <v>36000000</v>
      </c>
      <c r="K28" s="3">
        <v>6000000</v>
      </c>
      <c r="L28" s="3">
        <v>35941057</v>
      </c>
      <c r="M28" s="3">
        <v>0</v>
      </c>
      <c r="N28" s="3">
        <v>27881263</v>
      </c>
      <c r="O28" s="3">
        <v>77.45</v>
      </c>
    </row>
    <row r="29" spans="1:15" x14ac:dyDescent="0.25">
      <c r="A29" t="s">
        <v>1543</v>
      </c>
      <c r="B29" t="s">
        <v>213</v>
      </c>
      <c r="C29" s="1" t="s">
        <v>214</v>
      </c>
      <c r="D29" s="1" t="s">
        <v>215</v>
      </c>
      <c r="E29" s="3">
        <v>15000000</v>
      </c>
      <c r="G29" s="3">
        <v>-6000000</v>
      </c>
      <c r="H29" s="3">
        <v>9000000</v>
      </c>
      <c r="I29" s="3">
        <v>0</v>
      </c>
      <c r="J29" s="3">
        <v>9000000</v>
      </c>
      <c r="K29" s="3">
        <v>0</v>
      </c>
      <c r="L29" s="3">
        <v>6224552</v>
      </c>
      <c r="M29" s="3">
        <v>0</v>
      </c>
      <c r="N29" s="3">
        <v>0</v>
      </c>
      <c r="O29" s="3">
        <v>0</v>
      </c>
    </row>
    <row r="30" spans="1:15" x14ac:dyDescent="0.25">
      <c r="A30" t="s">
        <v>1543</v>
      </c>
      <c r="B30" t="s">
        <v>216</v>
      </c>
      <c r="C30" s="1" t="s">
        <v>217</v>
      </c>
      <c r="D30" s="1" t="s">
        <v>218</v>
      </c>
      <c r="E30" s="3">
        <v>57000000</v>
      </c>
      <c r="G30" s="3">
        <v>0</v>
      </c>
      <c r="H30" s="3">
        <v>57000000</v>
      </c>
      <c r="I30" s="3">
        <v>0</v>
      </c>
      <c r="J30" s="3">
        <v>57000000</v>
      </c>
      <c r="K30" s="3">
        <v>9760800</v>
      </c>
      <c r="L30" s="3">
        <v>43890100</v>
      </c>
      <c r="M30" s="3">
        <v>9760800</v>
      </c>
      <c r="N30" s="3">
        <v>43890100</v>
      </c>
      <c r="O30" s="3">
        <v>770</v>
      </c>
    </row>
    <row r="31" spans="1:15" x14ac:dyDescent="0.25">
      <c r="A31" t="s">
        <v>1543</v>
      </c>
      <c r="B31" t="s">
        <v>31</v>
      </c>
      <c r="C31" s="1" t="s">
        <v>58</v>
      </c>
      <c r="D31" s="1" t="s">
        <v>102</v>
      </c>
      <c r="E31" s="3">
        <v>65300000</v>
      </c>
      <c r="G31" s="3">
        <v>0</v>
      </c>
      <c r="H31" s="3">
        <v>65300000</v>
      </c>
      <c r="I31" s="3">
        <v>0</v>
      </c>
      <c r="J31" s="3">
        <v>65300000</v>
      </c>
      <c r="K31" s="3">
        <v>5323380</v>
      </c>
      <c r="L31" s="3">
        <v>44562930</v>
      </c>
      <c r="M31" s="3">
        <v>7749690</v>
      </c>
      <c r="N31" s="3">
        <v>44562930</v>
      </c>
      <c r="O31" s="3">
        <v>68.239999999999995</v>
      </c>
    </row>
    <row r="32" spans="1:15" x14ac:dyDescent="0.25">
      <c r="A32" t="s">
        <v>1543</v>
      </c>
      <c r="B32" t="s">
        <v>59</v>
      </c>
      <c r="C32" s="1" t="s">
        <v>60</v>
      </c>
      <c r="D32" s="1" t="s">
        <v>103</v>
      </c>
      <c r="E32" s="3">
        <v>37450000</v>
      </c>
      <c r="G32" s="3">
        <v>0</v>
      </c>
      <c r="H32" s="3">
        <v>37450000</v>
      </c>
      <c r="I32" s="3">
        <v>0</v>
      </c>
      <c r="J32" s="3">
        <v>37450000</v>
      </c>
      <c r="K32" s="3">
        <v>3092910</v>
      </c>
      <c r="L32" s="3">
        <v>30141440</v>
      </c>
      <c r="M32" s="3">
        <v>5519220</v>
      </c>
      <c r="N32" s="3">
        <v>30141440</v>
      </c>
      <c r="O32" s="3">
        <v>80.48</v>
      </c>
    </row>
    <row r="33" spans="1:15" x14ac:dyDescent="0.25">
      <c r="A33" t="s">
        <v>1543</v>
      </c>
      <c r="B33" t="s">
        <v>61</v>
      </c>
      <c r="C33" s="1" t="s">
        <v>62</v>
      </c>
      <c r="D33" s="1" t="s">
        <v>63</v>
      </c>
      <c r="E33" s="3">
        <v>10700000</v>
      </c>
      <c r="G33" s="3">
        <v>0</v>
      </c>
      <c r="H33" s="3">
        <v>10700000</v>
      </c>
      <c r="I33" s="3">
        <v>0</v>
      </c>
      <c r="J33" s="3">
        <v>10700000</v>
      </c>
      <c r="K33" s="3">
        <v>1247380</v>
      </c>
      <c r="L33" s="3">
        <v>4573680</v>
      </c>
      <c r="M33" s="3">
        <v>1247380</v>
      </c>
      <c r="N33" s="3">
        <v>4573680</v>
      </c>
      <c r="O33" s="3">
        <v>42.74</v>
      </c>
    </row>
    <row r="34" spans="1:15" x14ac:dyDescent="0.25">
      <c r="A34" t="s">
        <v>1543</v>
      </c>
      <c r="B34" t="s">
        <v>64</v>
      </c>
      <c r="C34" s="1" t="s">
        <v>65</v>
      </c>
      <c r="D34" s="1" t="s">
        <v>66</v>
      </c>
      <c r="E34" s="3">
        <v>1100000</v>
      </c>
      <c r="G34" s="3">
        <v>0</v>
      </c>
      <c r="H34" s="3">
        <v>1100000</v>
      </c>
      <c r="I34" s="3">
        <v>0</v>
      </c>
      <c r="J34" s="3">
        <v>1100000</v>
      </c>
      <c r="K34" s="3">
        <v>0</v>
      </c>
      <c r="L34" s="3">
        <v>1059380</v>
      </c>
      <c r="M34" s="3">
        <v>0</v>
      </c>
      <c r="N34" s="3">
        <v>1059380</v>
      </c>
      <c r="O34" s="3">
        <v>96.31</v>
      </c>
    </row>
    <row r="35" spans="1:15" x14ac:dyDescent="0.25">
      <c r="A35" t="s">
        <v>1543</v>
      </c>
      <c r="B35" t="s">
        <v>67</v>
      </c>
      <c r="C35" s="1" t="s">
        <v>68</v>
      </c>
      <c r="D35" s="1" t="s">
        <v>104</v>
      </c>
      <c r="E35" s="3">
        <v>16050000</v>
      </c>
      <c r="G35" s="3">
        <v>0</v>
      </c>
      <c r="H35" s="3">
        <v>16050000</v>
      </c>
      <c r="I35" s="3">
        <v>0</v>
      </c>
      <c r="J35" s="3">
        <v>16050000</v>
      </c>
      <c r="K35" s="3">
        <v>983090</v>
      </c>
      <c r="L35" s="3">
        <v>8788430</v>
      </c>
      <c r="M35" s="3">
        <v>983090</v>
      </c>
      <c r="N35" s="3">
        <v>8788430</v>
      </c>
      <c r="O35" s="3">
        <v>54.76</v>
      </c>
    </row>
    <row r="36" spans="1:15" x14ac:dyDescent="0.25">
      <c r="A36" t="s">
        <v>1543</v>
      </c>
      <c r="B36" t="s">
        <v>69</v>
      </c>
      <c r="C36" s="1" t="s">
        <v>70</v>
      </c>
      <c r="D36" s="1" t="s">
        <v>105</v>
      </c>
      <c r="E36" s="3">
        <v>30000000</v>
      </c>
      <c r="G36" s="3">
        <v>0</v>
      </c>
      <c r="H36" s="3">
        <v>30000000</v>
      </c>
      <c r="I36" s="3">
        <v>0</v>
      </c>
      <c r="J36" s="3">
        <v>30000000</v>
      </c>
      <c r="K36" s="3">
        <v>0</v>
      </c>
      <c r="L36" s="3">
        <v>30000000</v>
      </c>
      <c r="M36" s="3">
        <v>4859732</v>
      </c>
      <c r="N36" s="3">
        <v>4859732</v>
      </c>
      <c r="O36" s="3">
        <v>16.2</v>
      </c>
    </row>
    <row r="37" spans="1:15" x14ac:dyDescent="0.25">
      <c r="A37" t="s">
        <v>1543</v>
      </c>
      <c r="B37" t="s">
        <v>106</v>
      </c>
      <c r="C37" s="1" t="s">
        <v>107</v>
      </c>
      <c r="D37" s="1" t="s">
        <v>108</v>
      </c>
      <c r="E37" s="3">
        <v>86000000</v>
      </c>
      <c r="G37" s="3">
        <v>14000000</v>
      </c>
      <c r="H37" s="3">
        <v>100000000</v>
      </c>
      <c r="I37" s="3">
        <v>0</v>
      </c>
      <c r="J37" s="3">
        <v>100000000</v>
      </c>
      <c r="K37" s="3">
        <v>0</v>
      </c>
      <c r="L37" s="3">
        <v>15000000</v>
      </c>
      <c r="M37" s="3">
        <v>0</v>
      </c>
      <c r="N37" s="3">
        <v>0</v>
      </c>
      <c r="O37" s="3">
        <v>0</v>
      </c>
    </row>
    <row r="38" spans="1:15" x14ac:dyDescent="0.25">
      <c r="A38" t="s">
        <v>1543</v>
      </c>
      <c r="B38" t="s">
        <v>32</v>
      </c>
      <c r="C38" s="1" t="s">
        <v>71</v>
      </c>
      <c r="D38" s="1" t="s">
        <v>33</v>
      </c>
      <c r="E38" s="3">
        <v>75000000</v>
      </c>
      <c r="G38" s="3">
        <v>-60000000</v>
      </c>
      <c r="H38" s="3">
        <v>15000000</v>
      </c>
      <c r="I38" s="3">
        <v>0</v>
      </c>
      <c r="J38" s="3">
        <v>15000000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</row>
    <row r="39" spans="1:15" x14ac:dyDescent="0.25">
      <c r="A39" t="s">
        <v>1543</v>
      </c>
      <c r="B39" t="s">
        <v>203</v>
      </c>
      <c r="C39" s="1" t="s">
        <v>204</v>
      </c>
      <c r="D39" s="1" t="s">
        <v>33</v>
      </c>
      <c r="E39" s="3">
        <v>75000000</v>
      </c>
      <c r="G39" s="3">
        <v>-60000000</v>
      </c>
      <c r="H39" s="3">
        <v>15000000</v>
      </c>
      <c r="I39" s="3">
        <v>0</v>
      </c>
      <c r="J39" s="3">
        <v>15000000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</row>
    <row r="40" spans="1:15" x14ac:dyDescent="0.25">
      <c r="A40" t="s">
        <v>1543</v>
      </c>
      <c r="B40" t="s">
        <v>219</v>
      </c>
      <c r="C40" s="1" t="s">
        <v>220</v>
      </c>
      <c r="D40" s="1" t="s">
        <v>221</v>
      </c>
      <c r="E40" s="3">
        <v>814519000</v>
      </c>
      <c r="G40" s="3">
        <v>-231829628</v>
      </c>
      <c r="H40" s="3">
        <v>582689372</v>
      </c>
      <c r="I40" s="3">
        <v>0</v>
      </c>
      <c r="J40" s="3">
        <v>582689372</v>
      </c>
      <c r="K40" s="3">
        <v>0</v>
      </c>
      <c r="L40" s="3">
        <v>582600856</v>
      </c>
      <c r="M40" s="3">
        <v>29171918</v>
      </c>
      <c r="N40" s="3">
        <v>440792191</v>
      </c>
      <c r="O40" s="3">
        <v>75.650000000000006</v>
      </c>
    </row>
    <row r="41" spans="1:15" x14ac:dyDescent="0.25">
      <c r="A41" t="s">
        <v>1543</v>
      </c>
      <c r="B41" t="s">
        <v>222</v>
      </c>
      <c r="C41" s="1" t="s">
        <v>223</v>
      </c>
      <c r="D41" s="1" t="s">
        <v>39</v>
      </c>
      <c r="E41" s="3">
        <v>814519000</v>
      </c>
      <c r="G41" s="3">
        <v>-231829628</v>
      </c>
      <c r="H41" s="3">
        <v>582689372</v>
      </c>
      <c r="I41" s="3">
        <v>0</v>
      </c>
      <c r="J41" s="3">
        <v>582689372</v>
      </c>
      <c r="K41" s="3">
        <v>0</v>
      </c>
      <c r="L41" s="3">
        <v>582600856</v>
      </c>
      <c r="M41" s="3">
        <v>29171918</v>
      </c>
      <c r="N41" s="3">
        <v>440792191</v>
      </c>
      <c r="O41" s="3">
        <v>75.650000000000006</v>
      </c>
    </row>
    <row r="42" spans="1:15" x14ac:dyDescent="0.25">
      <c r="A42" t="s">
        <v>1543</v>
      </c>
      <c r="B42" t="s">
        <v>224</v>
      </c>
      <c r="C42" s="1" t="s">
        <v>225</v>
      </c>
      <c r="D42" s="1" t="s">
        <v>96</v>
      </c>
      <c r="E42" s="3">
        <v>323296000</v>
      </c>
      <c r="G42" s="3">
        <v>-82697281</v>
      </c>
      <c r="H42" s="3">
        <v>240598719</v>
      </c>
      <c r="I42" s="3">
        <v>0</v>
      </c>
      <c r="J42" s="3">
        <v>240598719</v>
      </c>
      <c r="K42" s="3">
        <v>0</v>
      </c>
      <c r="L42" s="3">
        <v>240595483</v>
      </c>
      <c r="M42" s="3">
        <v>6061959</v>
      </c>
      <c r="N42" s="3">
        <v>163449738</v>
      </c>
      <c r="O42" s="3">
        <v>67.930000000000007</v>
      </c>
    </row>
    <row r="43" spans="1:15" x14ac:dyDescent="0.25">
      <c r="A43" t="s">
        <v>1543</v>
      </c>
      <c r="B43" t="s">
        <v>226</v>
      </c>
      <c r="C43" s="1" t="s">
        <v>227</v>
      </c>
      <c r="D43" s="1" t="s">
        <v>44</v>
      </c>
      <c r="E43" s="3">
        <v>190163000</v>
      </c>
      <c r="G43" s="3">
        <v>-36420899</v>
      </c>
      <c r="H43" s="3">
        <v>153742101</v>
      </c>
      <c r="I43" s="3">
        <v>0</v>
      </c>
      <c r="J43" s="3">
        <v>153742101</v>
      </c>
      <c r="K43" s="3">
        <v>0</v>
      </c>
      <c r="L43" s="3">
        <v>153742101</v>
      </c>
      <c r="M43" s="3">
        <v>0</v>
      </c>
      <c r="N43" s="3">
        <v>117670646</v>
      </c>
      <c r="O43" s="3">
        <v>76.540000000000006</v>
      </c>
    </row>
    <row r="44" spans="1:15" x14ac:dyDescent="0.25">
      <c r="A44" t="s">
        <v>1543</v>
      </c>
      <c r="B44" t="s">
        <v>228</v>
      </c>
      <c r="C44" s="1" t="s">
        <v>229</v>
      </c>
      <c r="D44" s="1" t="s">
        <v>46</v>
      </c>
      <c r="E44" s="3">
        <v>48585000</v>
      </c>
      <c r="G44" s="3">
        <v>-6444309</v>
      </c>
      <c r="H44" s="3">
        <v>42140691</v>
      </c>
      <c r="I44" s="3">
        <v>0</v>
      </c>
      <c r="J44" s="3">
        <v>42140691</v>
      </c>
      <c r="K44" s="3">
        <v>0</v>
      </c>
      <c r="L44" s="3">
        <v>42137455</v>
      </c>
      <c r="M44" s="3">
        <v>6061959</v>
      </c>
      <c r="N44" s="3">
        <v>23613652</v>
      </c>
      <c r="O44" s="3">
        <v>56.04</v>
      </c>
    </row>
    <row r="45" spans="1:15" x14ac:dyDescent="0.25">
      <c r="A45" t="s">
        <v>1543</v>
      </c>
      <c r="B45" t="s">
        <v>230</v>
      </c>
      <c r="C45" s="1" t="s">
        <v>231</v>
      </c>
      <c r="D45" s="1" t="s">
        <v>42</v>
      </c>
      <c r="E45" s="3">
        <v>74548000</v>
      </c>
      <c r="G45" s="3">
        <v>-35688873</v>
      </c>
      <c r="H45" s="3">
        <v>38859127</v>
      </c>
      <c r="I45" s="3">
        <v>0</v>
      </c>
      <c r="J45" s="3">
        <v>38859127</v>
      </c>
      <c r="K45" s="3">
        <v>0</v>
      </c>
      <c r="L45" s="3">
        <v>38859127</v>
      </c>
      <c r="M45" s="3">
        <v>0</v>
      </c>
      <c r="N45" s="3">
        <v>16308640</v>
      </c>
      <c r="O45" s="3">
        <v>41.97</v>
      </c>
    </row>
    <row r="46" spans="1:15" x14ac:dyDescent="0.25">
      <c r="A46" t="s">
        <v>1543</v>
      </c>
      <c r="B46" t="s">
        <v>393</v>
      </c>
      <c r="C46" s="1" t="s">
        <v>394</v>
      </c>
      <c r="D46" s="1" t="s">
        <v>49</v>
      </c>
      <c r="E46" s="3">
        <v>10000000</v>
      </c>
      <c r="G46" s="3">
        <v>-4143200</v>
      </c>
      <c r="H46" s="3">
        <v>5856800</v>
      </c>
      <c r="I46" s="3">
        <v>0</v>
      </c>
      <c r="J46" s="3">
        <v>5856800</v>
      </c>
      <c r="K46" s="3">
        <v>0</v>
      </c>
      <c r="L46" s="3">
        <v>5856800</v>
      </c>
      <c r="M46" s="3">
        <v>0</v>
      </c>
      <c r="N46" s="3">
        <v>5856800</v>
      </c>
      <c r="O46" s="3">
        <v>1000</v>
      </c>
    </row>
    <row r="47" spans="1:15" x14ac:dyDescent="0.25">
      <c r="A47" t="s">
        <v>1543</v>
      </c>
      <c r="B47" t="s">
        <v>232</v>
      </c>
      <c r="C47" s="1" t="s">
        <v>233</v>
      </c>
      <c r="D47" s="1" t="s">
        <v>97</v>
      </c>
      <c r="E47" s="3">
        <v>476223000</v>
      </c>
      <c r="G47" s="3">
        <v>-134132347</v>
      </c>
      <c r="H47" s="3">
        <v>342090653</v>
      </c>
      <c r="I47" s="3">
        <v>0</v>
      </c>
      <c r="J47" s="3">
        <v>342090653</v>
      </c>
      <c r="K47" s="3">
        <v>0</v>
      </c>
      <c r="L47" s="3">
        <v>342005373</v>
      </c>
      <c r="M47" s="3">
        <v>23109959</v>
      </c>
      <c r="N47" s="3">
        <v>277342453</v>
      </c>
      <c r="O47" s="3">
        <v>81.069999999999993</v>
      </c>
    </row>
    <row r="48" spans="1:15" x14ac:dyDescent="0.25">
      <c r="A48" t="s">
        <v>1543</v>
      </c>
      <c r="B48" t="s">
        <v>236</v>
      </c>
      <c r="C48" s="1" t="s">
        <v>237</v>
      </c>
      <c r="D48" s="1" t="s">
        <v>98</v>
      </c>
      <c r="E48" s="3">
        <v>18225000</v>
      </c>
      <c r="G48" s="3">
        <v>-16887900</v>
      </c>
      <c r="H48" s="3">
        <v>1337100</v>
      </c>
      <c r="I48" s="3">
        <v>0</v>
      </c>
      <c r="J48" s="3">
        <v>1337100</v>
      </c>
      <c r="K48" s="3">
        <v>0</v>
      </c>
      <c r="L48" s="3">
        <v>1337100</v>
      </c>
      <c r="M48" s="3">
        <v>0</v>
      </c>
      <c r="N48" s="3">
        <v>1325100</v>
      </c>
      <c r="O48" s="3">
        <v>99.1</v>
      </c>
    </row>
    <row r="49" spans="1:15" x14ac:dyDescent="0.25">
      <c r="A49" t="s">
        <v>1543</v>
      </c>
      <c r="B49" t="s">
        <v>238</v>
      </c>
      <c r="C49" s="1" t="s">
        <v>239</v>
      </c>
      <c r="D49" s="1" t="s">
        <v>53</v>
      </c>
      <c r="E49" s="3">
        <v>38508000</v>
      </c>
      <c r="G49" s="3">
        <v>-24030305</v>
      </c>
      <c r="H49" s="3">
        <v>14477695</v>
      </c>
      <c r="I49" s="3">
        <v>0</v>
      </c>
      <c r="J49" s="3">
        <v>14477695</v>
      </c>
      <c r="K49" s="3">
        <v>0</v>
      </c>
      <c r="L49" s="3">
        <v>14393195</v>
      </c>
      <c r="M49" s="3">
        <v>3850056</v>
      </c>
      <c r="N49" s="3">
        <v>12267251</v>
      </c>
      <c r="O49" s="3">
        <v>84.73</v>
      </c>
    </row>
    <row r="50" spans="1:15" x14ac:dyDescent="0.25">
      <c r="A50" t="s">
        <v>1543</v>
      </c>
      <c r="B50" t="s">
        <v>240</v>
      </c>
      <c r="C50" s="1" t="s">
        <v>241</v>
      </c>
      <c r="D50" s="1" t="s">
        <v>55</v>
      </c>
      <c r="E50" s="3">
        <v>249352000</v>
      </c>
      <c r="G50" s="3">
        <v>-39256688</v>
      </c>
      <c r="H50" s="3">
        <v>210095312</v>
      </c>
      <c r="I50" s="3">
        <v>0</v>
      </c>
      <c r="J50" s="3">
        <v>210095312</v>
      </c>
      <c r="K50" s="3">
        <v>0</v>
      </c>
      <c r="L50" s="3">
        <v>210095312</v>
      </c>
      <c r="M50" s="3">
        <v>19259903</v>
      </c>
      <c r="N50" s="3">
        <v>192012088</v>
      </c>
      <c r="O50" s="3">
        <v>91.39</v>
      </c>
    </row>
    <row r="51" spans="1:15" x14ac:dyDescent="0.25">
      <c r="A51" t="s">
        <v>1543</v>
      </c>
      <c r="B51" t="s">
        <v>242</v>
      </c>
      <c r="C51" s="1" t="s">
        <v>243</v>
      </c>
      <c r="D51" s="1" t="s">
        <v>84</v>
      </c>
      <c r="E51" s="3">
        <v>249352000</v>
      </c>
      <c r="G51" s="3">
        <v>-39256688</v>
      </c>
      <c r="H51" s="3">
        <v>210095312</v>
      </c>
      <c r="I51" s="3">
        <v>0</v>
      </c>
      <c r="J51" s="3">
        <v>210095312</v>
      </c>
      <c r="K51" s="3">
        <v>0</v>
      </c>
      <c r="L51" s="3">
        <v>210095312</v>
      </c>
      <c r="M51" s="3">
        <v>19259903</v>
      </c>
      <c r="N51" s="3">
        <v>192012088</v>
      </c>
      <c r="O51" s="3">
        <v>91.39</v>
      </c>
    </row>
    <row r="52" spans="1:15" x14ac:dyDescent="0.25">
      <c r="A52" t="s">
        <v>1543</v>
      </c>
      <c r="B52" t="s">
        <v>244</v>
      </c>
      <c r="C52" s="1" t="s">
        <v>245</v>
      </c>
      <c r="D52" s="1" t="s">
        <v>30</v>
      </c>
      <c r="E52" s="3">
        <v>28105000</v>
      </c>
      <c r="G52" s="3">
        <v>-20405984</v>
      </c>
      <c r="H52" s="3">
        <v>7699016</v>
      </c>
      <c r="I52" s="3">
        <v>0</v>
      </c>
      <c r="J52" s="3">
        <v>7699016</v>
      </c>
      <c r="K52" s="3">
        <v>0</v>
      </c>
      <c r="L52" s="3">
        <v>7699016</v>
      </c>
      <c r="M52" s="3">
        <v>0</v>
      </c>
      <c r="N52" s="3">
        <v>6096028</v>
      </c>
      <c r="O52" s="3">
        <v>79.180000000000007</v>
      </c>
    </row>
    <row r="53" spans="1:15" x14ac:dyDescent="0.25">
      <c r="A53" t="s">
        <v>1543</v>
      </c>
      <c r="B53" t="s">
        <v>246</v>
      </c>
      <c r="C53" s="1" t="s">
        <v>247</v>
      </c>
      <c r="D53" s="1" t="s">
        <v>86</v>
      </c>
      <c r="E53" s="3">
        <v>13105000</v>
      </c>
      <c r="G53" s="3">
        <v>-5411768</v>
      </c>
      <c r="H53" s="3">
        <v>7693232</v>
      </c>
      <c r="I53" s="3">
        <v>0</v>
      </c>
      <c r="J53" s="3">
        <v>7693232</v>
      </c>
      <c r="K53" s="3">
        <v>0</v>
      </c>
      <c r="L53" s="3">
        <v>7693232</v>
      </c>
      <c r="M53" s="3">
        <v>0</v>
      </c>
      <c r="N53" s="3">
        <v>6096028</v>
      </c>
      <c r="O53" s="3">
        <v>79.239999999999995</v>
      </c>
    </row>
    <row r="54" spans="1:15" x14ac:dyDescent="0.25">
      <c r="A54" t="s">
        <v>1543</v>
      </c>
      <c r="B54" t="s">
        <v>248</v>
      </c>
      <c r="C54" s="1" t="s">
        <v>249</v>
      </c>
      <c r="D54" s="1" t="s">
        <v>215</v>
      </c>
      <c r="E54" s="3">
        <v>15000000</v>
      </c>
      <c r="G54" s="3">
        <v>-14994216</v>
      </c>
      <c r="H54" s="3">
        <v>5784</v>
      </c>
      <c r="I54" s="3">
        <v>0</v>
      </c>
      <c r="J54" s="3">
        <v>5784</v>
      </c>
      <c r="K54" s="3">
        <v>0</v>
      </c>
      <c r="L54" s="3">
        <v>5784</v>
      </c>
      <c r="M54" s="3">
        <v>0</v>
      </c>
      <c r="N54" s="3">
        <v>0</v>
      </c>
      <c r="O54" s="3">
        <v>0</v>
      </c>
    </row>
    <row r="55" spans="1:15" x14ac:dyDescent="0.25">
      <c r="A55" t="s">
        <v>1543</v>
      </c>
      <c r="B55" t="s">
        <v>670</v>
      </c>
      <c r="C55" s="1" t="s">
        <v>671</v>
      </c>
      <c r="D55" s="1" t="s">
        <v>105</v>
      </c>
      <c r="E55" s="3">
        <v>52582000</v>
      </c>
      <c r="G55" s="3">
        <v>-26051870</v>
      </c>
      <c r="H55" s="3">
        <v>26530130</v>
      </c>
      <c r="I55" s="3">
        <v>0</v>
      </c>
      <c r="J55" s="3">
        <v>26530130</v>
      </c>
      <c r="K55" s="3">
        <v>0</v>
      </c>
      <c r="L55" s="3">
        <v>26529350</v>
      </c>
      <c r="M55" s="3">
        <v>0</v>
      </c>
      <c r="N55" s="3">
        <v>24481060</v>
      </c>
      <c r="O55" s="3">
        <v>92.28</v>
      </c>
    </row>
    <row r="56" spans="1:15" x14ac:dyDescent="0.25">
      <c r="A56" t="s">
        <v>1543</v>
      </c>
      <c r="B56" t="s">
        <v>672</v>
      </c>
      <c r="C56" s="1" t="s">
        <v>673</v>
      </c>
      <c r="D56" s="1" t="s">
        <v>108</v>
      </c>
      <c r="E56" s="3">
        <v>89451000</v>
      </c>
      <c r="G56" s="3">
        <v>-7499600</v>
      </c>
      <c r="H56" s="3">
        <v>81951400</v>
      </c>
      <c r="I56" s="3">
        <v>0</v>
      </c>
      <c r="J56" s="3">
        <v>81951400</v>
      </c>
      <c r="K56" s="3">
        <v>0</v>
      </c>
      <c r="L56" s="3">
        <v>81951400</v>
      </c>
      <c r="M56" s="3">
        <v>0</v>
      </c>
      <c r="N56" s="3">
        <v>41160926</v>
      </c>
      <c r="O56" s="3">
        <v>50.23</v>
      </c>
    </row>
    <row r="57" spans="1:15" x14ac:dyDescent="0.25">
      <c r="A57" t="s">
        <v>1543</v>
      </c>
      <c r="B57" t="s">
        <v>477</v>
      </c>
      <c r="C57" s="1" t="s">
        <v>478</v>
      </c>
      <c r="D57" s="1" t="s">
        <v>33</v>
      </c>
      <c r="E57" s="3">
        <v>15000000</v>
      </c>
      <c r="G57" s="3">
        <v>-15000000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</row>
    <row r="58" spans="1:15" x14ac:dyDescent="0.25">
      <c r="A58" t="s">
        <v>1543</v>
      </c>
      <c r="B58" t="s">
        <v>479</v>
      </c>
      <c r="C58" s="1" t="s">
        <v>480</v>
      </c>
      <c r="D58" s="1" t="s">
        <v>76</v>
      </c>
      <c r="E58" s="3">
        <v>15000000</v>
      </c>
      <c r="G58" s="3">
        <v>-15000000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</row>
    <row r="59" spans="1:15" x14ac:dyDescent="0.25">
      <c r="A59" t="s">
        <v>1543</v>
      </c>
      <c r="B59" t="s">
        <v>77</v>
      </c>
      <c r="C59" s="1" t="s">
        <v>80</v>
      </c>
      <c r="D59" s="1" t="s">
        <v>110</v>
      </c>
      <c r="E59" s="3">
        <v>57595178000</v>
      </c>
      <c r="G59" s="3">
        <v>571342452</v>
      </c>
      <c r="H59" s="3">
        <v>58166520452</v>
      </c>
      <c r="I59" s="3">
        <v>0</v>
      </c>
      <c r="J59" s="3">
        <v>58166520452</v>
      </c>
      <c r="K59" s="3">
        <v>919872407</v>
      </c>
      <c r="L59" s="3">
        <v>44925629957</v>
      </c>
      <c r="M59" s="3">
        <v>1454171700</v>
      </c>
      <c r="N59" s="3">
        <v>31946449041</v>
      </c>
      <c r="O59" s="3">
        <v>54.92</v>
      </c>
    </row>
    <row r="60" spans="1:15" x14ac:dyDescent="0.25">
      <c r="A60" t="s">
        <v>1543</v>
      </c>
      <c r="B60" t="s">
        <v>87</v>
      </c>
      <c r="C60" s="1" t="s">
        <v>111</v>
      </c>
      <c r="D60" s="1" t="s">
        <v>72</v>
      </c>
      <c r="E60" s="3">
        <v>35609697000</v>
      </c>
      <c r="G60" s="3">
        <v>4373074148</v>
      </c>
      <c r="H60" s="3">
        <v>39982771148</v>
      </c>
      <c r="I60" s="3">
        <v>0</v>
      </c>
      <c r="J60" s="3">
        <v>39982771148</v>
      </c>
      <c r="K60" s="3">
        <v>919872407</v>
      </c>
      <c r="L60" s="3">
        <v>26789252997</v>
      </c>
      <c r="M60" s="3">
        <v>549952759</v>
      </c>
      <c r="N60" s="3">
        <v>21924986886</v>
      </c>
      <c r="O60" s="3">
        <v>54.84</v>
      </c>
    </row>
    <row r="61" spans="1:15" x14ac:dyDescent="0.25">
      <c r="A61" t="s">
        <v>1543</v>
      </c>
      <c r="B61" t="s">
        <v>88</v>
      </c>
      <c r="C61" s="1" t="s">
        <v>112</v>
      </c>
      <c r="D61" s="1" t="s">
        <v>113</v>
      </c>
      <c r="E61" s="3">
        <v>35609697000</v>
      </c>
      <c r="G61" s="3">
        <v>4373074148</v>
      </c>
      <c r="H61" s="3">
        <v>39982771148</v>
      </c>
      <c r="I61" s="3">
        <v>0</v>
      </c>
      <c r="J61" s="3">
        <v>39982771148</v>
      </c>
      <c r="K61" s="3">
        <v>919872407</v>
      </c>
      <c r="L61" s="3">
        <v>26789252997</v>
      </c>
      <c r="M61" s="3">
        <v>549952759</v>
      </c>
      <c r="N61" s="3">
        <v>21924986886</v>
      </c>
      <c r="O61" s="3">
        <v>54.84</v>
      </c>
    </row>
    <row r="62" spans="1:15" x14ac:dyDescent="0.25">
      <c r="A62" t="s">
        <v>1543</v>
      </c>
      <c r="B62" t="s">
        <v>82</v>
      </c>
      <c r="C62" s="1" t="s">
        <v>123</v>
      </c>
      <c r="D62" s="1" t="s">
        <v>124</v>
      </c>
      <c r="E62" s="3">
        <v>24578954000</v>
      </c>
      <c r="G62" s="3">
        <v>3911520000</v>
      </c>
      <c r="H62" s="3">
        <v>28490474000</v>
      </c>
      <c r="I62" s="3">
        <v>0</v>
      </c>
      <c r="J62" s="3">
        <v>28490474000</v>
      </c>
      <c r="K62" s="3">
        <v>841482000</v>
      </c>
      <c r="L62" s="3">
        <v>23651737203</v>
      </c>
      <c r="M62" s="3">
        <v>221988991</v>
      </c>
      <c r="N62" s="3">
        <v>20805290336</v>
      </c>
      <c r="O62" s="3">
        <v>73.03</v>
      </c>
    </row>
    <row r="63" spans="1:15" x14ac:dyDescent="0.25">
      <c r="A63" t="s">
        <v>1543</v>
      </c>
      <c r="B63" t="s">
        <v>149</v>
      </c>
      <c r="C63" s="1" t="s">
        <v>150</v>
      </c>
      <c r="D63" s="1" t="s">
        <v>151</v>
      </c>
      <c r="E63" s="3">
        <v>700000000</v>
      </c>
      <c r="G63" s="3">
        <v>0</v>
      </c>
      <c r="H63" s="3">
        <v>700000000</v>
      </c>
      <c r="I63" s="3">
        <v>0</v>
      </c>
      <c r="J63" s="3">
        <v>700000000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</row>
    <row r="64" spans="1:15" x14ac:dyDescent="0.25">
      <c r="A64" t="s">
        <v>1543</v>
      </c>
      <c r="B64" t="s">
        <v>1544</v>
      </c>
      <c r="C64" s="1" t="s">
        <v>1545</v>
      </c>
      <c r="D64" s="1" t="s">
        <v>1546</v>
      </c>
      <c r="E64" s="3">
        <v>700000000</v>
      </c>
      <c r="G64" s="3">
        <v>0</v>
      </c>
      <c r="H64" s="3">
        <v>700000000</v>
      </c>
      <c r="I64" s="3">
        <v>0</v>
      </c>
      <c r="J64" s="3">
        <v>700000000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</row>
    <row r="65" spans="1:15" x14ac:dyDescent="0.25">
      <c r="A65" t="s">
        <v>1543</v>
      </c>
      <c r="B65" t="s">
        <v>89</v>
      </c>
      <c r="C65" s="1" t="s">
        <v>193</v>
      </c>
      <c r="D65" s="1" t="s">
        <v>78</v>
      </c>
      <c r="E65" s="3">
        <v>350000000</v>
      </c>
      <c r="G65" s="3">
        <v>0</v>
      </c>
      <c r="H65" s="3">
        <v>350000000</v>
      </c>
      <c r="I65" s="3">
        <v>0</v>
      </c>
      <c r="J65" s="3">
        <v>350000000</v>
      </c>
      <c r="K65" s="3">
        <v>0</v>
      </c>
      <c r="L65" s="3">
        <v>321700000</v>
      </c>
      <c r="M65" s="3">
        <v>0</v>
      </c>
      <c r="N65" s="3">
        <v>0</v>
      </c>
      <c r="O65" s="3">
        <v>0</v>
      </c>
    </row>
    <row r="66" spans="1:15" x14ac:dyDescent="0.25">
      <c r="A66" t="s">
        <v>1543</v>
      </c>
      <c r="B66" t="s">
        <v>1547</v>
      </c>
      <c r="C66" s="1" t="s">
        <v>1548</v>
      </c>
      <c r="D66" s="1" t="s">
        <v>1549</v>
      </c>
      <c r="E66" s="3">
        <v>300000000</v>
      </c>
      <c r="G66" s="3">
        <v>0</v>
      </c>
      <c r="H66" s="3">
        <v>300000000</v>
      </c>
      <c r="I66" s="3">
        <v>0</v>
      </c>
      <c r="J66" s="3">
        <v>300000000</v>
      </c>
      <c r="K66" s="3">
        <v>0</v>
      </c>
      <c r="L66" s="3">
        <v>276000000</v>
      </c>
      <c r="M66" s="3">
        <v>0</v>
      </c>
      <c r="N66" s="3">
        <v>0</v>
      </c>
      <c r="O66" s="3">
        <v>0</v>
      </c>
    </row>
    <row r="67" spans="1:15" x14ac:dyDescent="0.25">
      <c r="A67" t="s">
        <v>1543</v>
      </c>
      <c r="B67" t="s">
        <v>1550</v>
      </c>
      <c r="C67" s="1" t="s">
        <v>1551</v>
      </c>
      <c r="D67" s="1" t="s">
        <v>1552</v>
      </c>
      <c r="E67" s="3">
        <v>50000000</v>
      </c>
      <c r="G67" s="3">
        <v>0</v>
      </c>
      <c r="H67" s="3">
        <v>50000000</v>
      </c>
      <c r="I67" s="3">
        <v>0</v>
      </c>
      <c r="J67" s="3">
        <v>50000000</v>
      </c>
      <c r="K67" s="3">
        <v>0</v>
      </c>
      <c r="L67" s="3">
        <v>45700000</v>
      </c>
      <c r="M67" s="3">
        <v>0</v>
      </c>
      <c r="N67" s="3">
        <v>0</v>
      </c>
      <c r="O67" s="3">
        <v>0</v>
      </c>
    </row>
    <row r="68" spans="1:15" x14ac:dyDescent="0.25">
      <c r="A68" t="s">
        <v>1543</v>
      </c>
      <c r="B68" t="s">
        <v>152</v>
      </c>
      <c r="C68" s="1" t="s">
        <v>153</v>
      </c>
      <c r="D68" s="1" t="s">
        <v>154</v>
      </c>
      <c r="E68" s="3">
        <v>300000000</v>
      </c>
      <c r="G68" s="3">
        <v>0</v>
      </c>
      <c r="H68" s="3">
        <v>300000000</v>
      </c>
      <c r="I68" s="3">
        <v>0</v>
      </c>
      <c r="J68" s="3">
        <v>300000000</v>
      </c>
      <c r="K68" s="3">
        <v>0</v>
      </c>
      <c r="L68" s="3">
        <v>17500000</v>
      </c>
      <c r="M68" s="3">
        <v>11692337</v>
      </c>
      <c r="N68" s="3">
        <v>11692337</v>
      </c>
      <c r="O68" s="3">
        <v>3.9</v>
      </c>
    </row>
    <row r="69" spans="1:15" x14ac:dyDescent="0.25">
      <c r="A69" t="s">
        <v>1543</v>
      </c>
      <c r="B69" t="s">
        <v>1553</v>
      </c>
      <c r="C69" s="1" t="s">
        <v>1554</v>
      </c>
      <c r="D69" s="1" t="s">
        <v>1555</v>
      </c>
      <c r="E69" s="3">
        <v>20000000</v>
      </c>
      <c r="G69" s="3">
        <v>0</v>
      </c>
      <c r="H69" s="3">
        <v>20000000</v>
      </c>
      <c r="I69" s="3">
        <v>0</v>
      </c>
      <c r="J69" s="3">
        <v>20000000</v>
      </c>
      <c r="K69" s="3">
        <v>0</v>
      </c>
      <c r="L69" s="3">
        <v>17500000</v>
      </c>
      <c r="M69" s="3">
        <v>11692337</v>
      </c>
      <c r="N69" s="3">
        <v>11692337</v>
      </c>
      <c r="O69" s="3">
        <v>58.46</v>
      </c>
    </row>
    <row r="70" spans="1:15" x14ac:dyDescent="0.25">
      <c r="A70" t="s">
        <v>1543</v>
      </c>
      <c r="B70" t="s">
        <v>1556</v>
      </c>
      <c r="C70" s="1" t="s">
        <v>1557</v>
      </c>
      <c r="D70" s="1" t="s">
        <v>1558</v>
      </c>
      <c r="E70" s="3">
        <v>280000000</v>
      </c>
      <c r="G70" s="3">
        <v>0</v>
      </c>
      <c r="H70" s="3">
        <v>280000000</v>
      </c>
      <c r="I70" s="3">
        <v>0</v>
      </c>
      <c r="J70" s="3">
        <v>280000000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</row>
    <row r="71" spans="1:15" x14ac:dyDescent="0.25">
      <c r="A71" t="s">
        <v>1543</v>
      </c>
      <c r="B71" t="s">
        <v>182</v>
      </c>
      <c r="C71" s="1" t="s">
        <v>183</v>
      </c>
      <c r="D71" s="1" t="s">
        <v>184</v>
      </c>
      <c r="E71" s="3">
        <v>0</v>
      </c>
      <c r="G71" s="3">
        <v>2700000000</v>
      </c>
      <c r="H71" s="3">
        <v>2700000000</v>
      </c>
      <c r="I71" s="3">
        <v>0</v>
      </c>
      <c r="J71" s="3">
        <v>2700000000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</row>
    <row r="72" spans="1:15" x14ac:dyDescent="0.25">
      <c r="A72" t="s">
        <v>1543</v>
      </c>
      <c r="B72" t="s">
        <v>1559</v>
      </c>
      <c r="C72" s="1" t="s">
        <v>1560</v>
      </c>
      <c r="D72" s="1" t="s">
        <v>1561</v>
      </c>
      <c r="E72" s="3">
        <v>0</v>
      </c>
      <c r="G72" s="3">
        <v>2700000000</v>
      </c>
      <c r="H72" s="3">
        <v>2700000000</v>
      </c>
      <c r="I72" s="3">
        <v>0</v>
      </c>
      <c r="J72" s="3">
        <v>2700000000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</row>
    <row r="73" spans="1:15" x14ac:dyDescent="0.25">
      <c r="A73" t="s">
        <v>1543</v>
      </c>
      <c r="B73" t="s">
        <v>134</v>
      </c>
      <c r="C73" s="1" t="s">
        <v>135</v>
      </c>
      <c r="D73" s="1" t="s">
        <v>136</v>
      </c>
      <c r="E73" s="3">
        <v>21218954000</v>
      </c>
      <c r="G73" s="3">
        <v>1211520000</v>
      </c>
      <c r="H73" s="3">
        <v>22430474000</v>
      </c>
      <c r="I73" s="3">
        <v>0</v>
      </c>
      <c r="J73" s="3">
        <v>22430474000</v>
      </c>
      <c r="K73" s="3">
        <v>840000000</v>
      </c>
      <c r="L73" s="3">
        <v>22108393841</v>
      </c>
      <c r="M73" s="3">
        <v>96471335</v>
      </c>
      <c r="N73" s="3">
        <v>20613985886</v>
      </c>
      <c r="O73" s="3">
        <v>91.9</v>
      </c>
    </row>
    <row r="74" spans="1:15" x14ac:dyDescent="0.25">
      <c r="A74" t="s">
        <v>1543</v>
      </c>
      <c r="B74" t="s">
        <v>198</v>
      </c>
      <c r="C74" s="1" t="s">
        <v>199</v>
      </c>
      <c r="D74" s="1" t="s">
        <v>1562</v>
      </c>
      <c r="E74" s="3">
        <v>20000000000</v>
      </c>
      <c r="G74" s="3">
        <v>0</v>
      </c>
      <c r="H74" s="3">
        <v>20000000000</v>
      </c>
      <c r="I74" s="3">
        <v>0</v>
      </c>
      <c r="J74" s="3">
        <v>20000000000</v>
      </c>
      <c r="K74" s="3">
        <v>0</v>
      </c>
      <c r="L74" s="3">
        <v>20000000000</v>
      </c>
      <c r="M74" s="3">
        <v>0</v>
      </c>
      <c r="N74" s="3">
        <v>20000000000</v>
      </c>
      <c r="O74" s="3">
        <v>1000</v>
      </c>
    </row>
    <row r="75" spans="1:15" x14ac:dyDescent="0.25">
      <c r="A75" t="s">
        <v>1543</v>
      </c>
      <c r="B75" t="s">
        <v>1563</v>
      </c>
      <c r="C75" s="1" t="s">
        <v>1564</v>
      </c>
      <c r="D75" s="1" t="s">
        <v>1565</v>
      </c>
      <c r="E75" s="3">
        <v>1218954000</v>
      </c>
      <c r="G75" s="3">
        <v>1211520000</v>
      </c>
      <c r="H75" s="3">
        <v>2430474000</v>
      </c>
      <c r="I75" s="3">
        <v>0</v>
      </c>
      <c r="J75" s="3">
        <v>2430474000</v>
      </c>
      <c r="K75" s="3">
        <v>840000000</v>
      </c>
      <c r="L75" s="3">
        <v>2108393841</v>
      </c>
      <c r="M75" s="3">
        <v>96471335</v>
      </c>
      <c r="N75" s="3">
        <v>613985886</v>
      </c>
      <c r="O75" s="3">
        <v>25.26</v>
      </c>
    </row>
    <row r="76" spans="1:15" x14ac:dyDescent="0.25">
      <c r="A76" t="s">
        <v>1543</v>
      </c>
      <c r="B76" t="s">
        <v>180</v>
      </c>
      <c r="C76" s="1" t="s">
        <v>181</v>
      </c>
      <c r="D76" s="1" t="s">
        <v>73</v>
      </c>
      <c r="E76" s="3">
        <v>2010000000</v>
      </c>
      <c r="G76" s="3">
        <v>0</v>
      </c>
      <c r="H76" s="3">
        <v>2010000000</v>
      </c>
      <c r="I76" s="3">
        <v>0</v>
      </c>
      <c r="J76" s="3">
        <v>2010000000</v>
      </c>
      <c r="K76" s="3">
        <v>1482000</v>
      </c>
      <c r="L76" s="3">
        <v>1204143362</v>
      </c>
      <c r="M76" s="3">
        <v>113825319</v>
      </c>
      <c r="N76" s="3">
        <v>179612113</v>
      </c>
      <c r="O76" s="3">
        <v>8.94</v>
      </c>
    </row>
    <row r="77" spans="1:15" x14ac:dyDescent="0.25">
      <c r="A77" t="s">
        <v>1543</v>
      </c>
      <c r="B77" t="s">
        <v>1566</v>
      </c>
      <c r="C77" s="1" t="s">
        <v>1567</v>
      </c>
      <c r="D77" s="1" t="s">
        <v>1568</v>
      </c>
      <c r="E77" s="3">
        <v>2010000000</v>
      </c>
      <c r="G77" s="3">
        <v>0</v>
      </c>
      <c r="H77" s="3">
        <v>2010000000</v>
      </c>
      <c r="I77" s="3">
        <v>0</v>
      </c>
      <c r="J77" s="3">
        <v>2010000000</v>
      </c>
      <c r="K77" s="3">
        <v>1482000</v>
      </c>
      <c r="L77" s="3">
        <v>1204143362</v>
      </c>
      <c r="M77" s="3">
        <v>113825319</v>
      </c>
      <c r="N77" s="3">
        <v>179612113</v>
      </c>
      <c r="O77" s="3">
        <v>8.94</v>
      </c>
    </row>
    <row r="78" spans="1:15" x14ac:dyDescent="0.25">
      <c r="A78" t="s">
        <v>1543</v>
      </c>
      <c r="B78" t="s">
        <v>90</v>
      </c>
      <c r="C78" s="1" t="s">
        <v>155</v>
      </c>
      <c r="D78" s="1" t="s">
        <v>156</v>
      </c>
      <c r="E78" s="3">
        <v>6343879000</v>
      </c>
      <c r="G78" s="3">
        <v>0</v>
      </c>
      <c r="H78" s="3">
        <v>6343879000</v>
      </c>
      <c r="I78" s="3">
        <v>0</v>
      </c>
      <c r="J78" s="3">
        <v>6343879000</v>
      </c>
      <c r="K78" s="3">
        <v>0</v>
      </c>
      <c r="L78" s="3">
        <v>95250000</v>
      </c>
      <c r="M78" s="3">
        <v>0</v>
      </c>
      <c r="N78" s="3">
        <v>0</v>
      </c>
      <c r="O78" s="3">
        <v>0</v>
      </c>
    </row>
    <row r="79" spans="1:15" x14ac:dyDescent="0.25">
      <c r="A79" t="s">
        <v>1543</v>
      </c>
      <c r="B79" t="s">
        <v>157</v>
      </c>
      <c r="C79" s="1" t="s">
        <v>158</v>
      </c>
      <c r="D79" s="1" t="s">
        <v>159</v>
      </c>
      <c r="E79" s="3">
        <v>6243879000</v>
      </c>
      <c r="G79" s="3">
        <v>0</v>
      </c>
      <c r="H79" s="3">
        <v>6243879000</v>
      </c>
      <c r="I79" s="3">
        <v>0</v>
      </c>
      <c r="J79" s="3">
        <v>6243879000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</row>
    <row r="80" spans="1:15" x14ac:dyDescent="0.25">
      <c r="A80" t="s">
        <v>1543</v>
      </c>
      <c r="B80" t="s">
        <v>1569</v>
      </c>
      <c r="C80" s="1" t="s">
        <v>1570</v>
      </c>
      <c r="D80" s="1" t="s">
        <v>1571</v>
      </c>
      <c r="E80" s="3">
        <v>6243879000</v>
      </c>
      <c r="G80" s="3">
        <v>0</v>
      </c>
      <c r="H80" s="3">
        <v>6243879000</v>
      </c>
      <c r="I80" s="3">
        <v>0</v>
      </c>
      <c r="J80" s="3">
        <v>6243879000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</row>
    <row r="81" spans="1:15" x14ac:dyDescent="0.25">
      <c r="A81" t="s">
        <v>1543</v>
      </c>
      <c r="B81" t="s">
        <v>91</v>
      </c>
      <c r="C81" s="1" t="s">
        <v>191</v>
      </c>
      <c r="D81" s="1" t="s">
        <v>192</v>
      </c>
      <c r="E81" s="3">
        <v>100000000</v>
      </c>
      <c r="G81" s="3">
        <v>0</v>
      </c>
      <c r="H81" s="3">
        <v>100000000</v>
      </c>
      <c r="I81" s="3">
        <v>0</v>
      </c>
      <c r="J81" s="3">
        <v>100000000</v>
      </c>
      <c r="K81" s="3">
        <v>0</v>
      </c>
      <c r="L81" s="3">
        <v>95250000</v>
      </c>
      <c r="M81" s="3">
        <v>0</v>
      </c>
      <c r="N81" s="3">
        <v>0</v>
      </c>
      <c r="O81" s="3">
        <v>0</v>
      </c>
    </row>
    <row r="82" spans="1:15" x14ac:dyDescent="0.25">
      <c r="A82" t="s">
        <v>1543</v>
      </c>
      <c r="B82" t="s">
        <v>1572</v>
      </c>
      <c r="C82" s="1" t="s">
        <v>1573</v>
      </c>
      <c r="D82" s="1" t="s">
        <v>1574</v>
      </c>
      <c r="E82" s="3">
        <v>100000000</v>
      </c>
      <c r="G82" s="3">
        <v>0</v>
      </c>
      <c r="H82" s="3">
        <v>100000000</v>
      </c>
      <c r="I82" s="3">
        <v>0</v>
      </c>
      <c r="J82" s="3">
        <v>100000000</v>
      </c>
      <c r="K82" s="3">
        <v>0</v>
      </c>
      <c r="L82" s="3">
        <v>95250000</v>
      </c>
      <c r="M82" s="3">
        <v>0</v>
      </c>
      <c r="N82" s="3">
        <v>0</v>
      </c>
      <c r="O82" s="3">
        <v>0</v>
      </c>
    </row>
    <row r="83" spans="1:15" x14ac:dyDescent="0.25">
      <c r="A83" t="s">
        <v>1543</v>
      </c>
      <c r="B83" t="s">
        <v>92</v>
      </c>
      <c r="C83" s="1" t="s">
        <v>114</v>
      </c>
      <c r="D83" s="1" t="s">
        <v>115</v>
      </c>
      <c r="E83" s="3">
        <v>4686864000</v>
      </c>
      <c r="G83" s="3">
        <v>461554148</v>
      </c>
      <c r="H83" s="3">
        <v>5148418148</v>
      </c>
      <c r="I83" s="3">
        <v>0</v>
      </c>
      <c r="J83" s="3">
        <v>5148418148</v>
      </c>
      <c r="K83" s="3">
        <v>78390407</v>
      </c>
      <c r="L83" s="3">
        <v>3042265794</v>
      </c>
      <c r="M83" s="3">
        <v>327963768</v>
      </c>
      <c r="N83" s="3">
        <v>1119696550</v>
      </c>
      <c r="O83" s="3">
        <v>21.75</v>
      </c>
    </row>
    <row r="84" spans="1:15" x14ac:dyDescent="0.25">
      <c r="A84" t="s">
        <v>1543</v>
      </c>
      <c r="B84" t="s">
        <v>170</v>
      </c>
      <c r="C84" s="1" t="s">
        <v>171</v>
      </c>
      <c r="D84" s="1" t="s">
        <v>172</v>
      </c>
      <c r="E84" s="3">
        <v>1500000000</v>
      </c>
      <c r="G84" s="3">
        <v>0</v>
      </c>
      <c r="H84" s="3">
        <v>1500000000</v>
      </c>
      <c r="I84" s="3">
        <v>0</v>
      </c>
      <c r="J84" s="3">
        <v>1500000000</v>
      </c>
      <c r="K84" s="3">
        <v>0</v>
      </c>
      <c r="L84" s="3">
        <v>150058181</v>
      </c>
      <c r="M84" s="3">
        <v>7552096</v>
      </c>
      <c r="N84" s="3">
        <v>67807886</v>
      </c>
      <c r="O84" s="3">
        <v>4.5199999999999996</v>
      </c>
    </row>
    <row r="85" spans="1:15" x14ac:dyDescent="0.25">
      <c r="A85" t="s">
        <v>1543</v>
      </c>
      <c r="B85" t="s">
        <v>1575</v>
      </c>
      <c r="C85" s="1" t="s">
        <v>1576</v>
      </c>
      <c r="D85" s="1" t="s">
        <v>1577</v>
      </c>
      <c r="E85" s="3">
        <v>1500000000</v>
      </c>
      <c r="G85" s="3">
        <v>0</v>
      </c>
      <c r="H85" s="3">
        <v>1500000000</v>
      </c>
      <c r="I85" s="3">
        <v>0</v>
      </c>
      <c r="J85" s="3">
        <v>1500000000</v>
      </c>
      <c r="K85" s="3">
        <v>0</v>
      </c>
      <c r="L85" s="3">
        <v>150058181</v>
      </c>
      <c r="M85" s="3">
        <v>7552096</v>
      </c>
      <c r="N85" s="3">
        <v>67807886</v>
      </c>
      <c r="O85" s="3">
        <v>4.5199999999999996</v>
      </c>
    </row>
    <row r="86" spans="1:15" x14ac:dyDescent="0.25">
      <c r="A86" t="s">
        <v>1543</v>
      </c>
      <c r="B86" t="s">
        <v>118</v>
      </c>
      <c r="C86" s="1" t="s">
        <v>119</v>
      </c>
      <c r="D86" s="1" t="s">
        <v>120</v>
      </c>
      <c r="E86" s="3">
        <v>3186864000</v>
      </c>
      <c r="G86" s="3">
        <v>461554148</v>
      </c>
      <c r="H86" s="3">
        <v>3648418148</v>
      </c>
      <c r="I86" s="3">
        <v>0</v>
      </c>
      <c r="J86" s="3">
        <v>3648418148</v>
      </c>
      <c r="K86" s="3">
        <v>78390407</v>
      </c>
      <c r="L86" s="3">
        <v>2892207613</v>
      </c>
      <c r="M86" s="3">
        <v>320411672</v>
      </c>
      <c r="N86" s="3">
        <v>1051888664</v>
      </c>
      <c r="O86" s="3">
        <v>28.83</v>
      </c>
    </row>
    <row r="87" spans="1:15" x14ac:dyDescent="0.25">
      <c r="A87" t="s">
        <v>1543</v>
      </c>
      <c r="B87" t="s">
        <v>1578</v>
      </c>
      <c r="C87" s="1" t="s">
        <v>1579</v>
      </c>
      <c r="D87" s="1" t="s">
        <v>1580</v>
      </c>
      <c r="E87" s="3">
        <v>3186864000</v>
      </c>
      <c r="G87" s="3">
        <v>461554148</v>
      </c>
      <c r="H87" s="3">
        <v>3648418148</v>
      </c>
      <c r="I87" s="3">
        <v>0</v>
      </c>
      <c r="J87" s="3">
        <v>3648418148</v>
      </c>
      <c r="K87" s="3">
        <v>78390407</v>
      </c>
      <c r="L87" s="3">
        <v>2892207613</v>
      </c>
      <c r="M87" s="3">
        <v>320411672</v>
      </c>
      <c r="N87" s="3">
        <v>1051888664</v>
      </c>
      <c r="O87" s="3">
        <v>28.83</v>
      </c>
    </row>
    <row r="88" spans="1:15" x14ac:dyDescent="0.25">
      <c r="A88" t="s">
        <v>1543</v>
      </c>
      <c r="B88" t="s">
        <v>308</v>
      </c>
      <c r="C88" s="1" t="s">
        <v>309</v>
      </c>
      <c r="D88" s="1" t="s">
        <v>221</v>
      </c>
      <c r="E88" s="3">
        <v>21985481000</v>
      </c>
      <c r="G88" s="3">
        <v>-3801731696</v>
      </c>
      <c r="H88" s="3">
        <v>18183749304</v>
      </c>
      <c r="I88" s="3">
        <v>0</v>
      </c>
      <c r="J88" s="3">
        <v>18183749304</v>
      </c>
      <c r="K88" s="3">
        <v>0</v>
      </c>
      <c r="L88" s="3">
        <v>18136376960</v>
      </c>
      <c r="M88" s="3">
        <v>904218941</v>
      </c>
      <c r="N88" s="3">
        <v>10021462155</v>
      </c>
      <c r="O88" s="3">
        <v>55.11</v>
      </c>
    </row>
    <row r="89" spans="1:15" x14ac:dyDescent="0.25">
      <c r="A89" t="s">
        <v>1543</v>
      </c>
      <c r="B89" t="s">
        <v>310</v>
      </c>
      <c r="C89" s="1" t="s">
        <v>311</v>
      </c>
      <c r="D89" s="1" t="s">
        <v>113</v>
      </c>
      <c r="E89" s="3">
        <v>16820887000</v>
      </c>
      <c r="G89" s="3">
        <v>-1707636778</v>
      </c>
      <c r="H89" s="3">
        <v>15113250222</v>
      </c>
      <c r="I89" s="3">
        <v>0</v>
      </c>
      <c r="J89" s="3">
        <v>15113250222</v>
      </c>
      <c r="K89" s="3">
        <v>0</v>
      </c>
      <c r="L89" s="3">
        <v>15097383978</v>
      </c>
      <c r="M89" s="3">
        <v>877324996</v>
      </c>
      <c r="N89" s="3">
        <v>8350979144</v>
      </c>
      <c r="O89" s="3">
        <v>55.26</v>
      </c>
    </row>
    <row r="90" spans="1:15" x14ac:dyDescent="0.25">
      <c r="A90" t="s">
        <v>1543</v>
      </c>
      <c r="B90" t="s">
        <v>312</v>
      </c>
      <c r="C90" s="1" t="s">
        <v>313</v>
      </c>
      <c r="D90" s="1" t="s">
        <v>526</v>
      </c>
      <c r="E90" s="3">
        <v>4957834000</v>
      </c>
      <c r="G90" s="3">
        <v>-419669932</v>
      </c>
      <c r="H90" s="3">
        <v>4538164068</v>
      </c>
      <c r="I90" s="3">
        <v>0</v>
      </c>
      <c r="J90" s="3">
        <v>4538164068</v>
      </c>
      <c r="K90" s="3">
        <v>0</v>
      </c>
      <c r="L90" s="3">
        <v>4534826067</v>
      </c>
      <c r="M90" s="3">
        <v>157063633</v>
      </c>
      <c r="N90" s="3">
        <v>3140067092</v>
      </c>
      <c r="O90" s="3">
        <v>69.19</v>
      </c>
    </row>
    <row r="91" spans="1:15" x14ac:dyDescent="0.25">
      <c r="A91" t="s">
        <v>1543</v>
      </c>
      <c r="B91" t="s">
        <v>315</v>
      </c>
      <c r="C91" s="1" t="s">
        <v>316</v>
      </c>
      <c r="D91" s="1" t="s">
        <v>151</v>
      </c>
      <c r="E91" s="3">
        <v>650000000</v>
      </c>
      <c r="G91" s="3">
        <v>-16463680</v>
      </c>
      <c r="H91" s="3">
        <v>633536320</v>
      </c>
      <c r="I91" s="3">
        <v>0</v>
      </c>
      <c r="J91" s="3">
        <v>633536320</v>
      </c>
      <c r="K91" s="3">
        <v>0</v>
      </c>
      <c r="L91" s="3">
        <v>633358320</v>
      </c>
      <c r="M91" s="3">
        <v>40525900</v>
      </c>
      <c r="N91" s="3">
        <v>368579020</v>
      </c>
      <c r="O91" s="3">
        <v>58.18</v>
      </c>
    </row>
    <row r="92" spans="1:15" x14ac:dyDescent="0.25">
      <c r="A92" t="s">
        <v>1543</v>
      </c>
      <c r="B92" t="s">
        <v>1581</v>
      </c>
      <c r="C92" s="1" t="s">
        <v>1582</v>
      </c>
      <c r="D92" s="1" t="s">
        <v>1546</v>
      </c>
      <c r="E92" s="3">
        <v>650000000</v>
      </c>
      <c r="G92" s="3">
        <v>-16463680</v>
      </c>
      <c r="H92" s="3">
        <v>633536320</v>
      </c>
      <c r="I92" s="3">
        <v>0</v>
      </c>
      <c r="J92" s="3">
        <v>633536320</v>
      </c>
      <c r="K92" s="3">
        <v>0</v>
      </c>
      <c r="L92" s="3">
        <v>633358320</v>
      </c>
      <c r="M92" s="3">
        <v>40525900</v>
      </c>
      <c r="N92" s="3">
        <v>368579020</v>
      </c>
      <c r="O92" s="3">
        <v>58.18</v>
      </c>
    </row>
    <row r="93" spans="1:15" x14ac:dyDescent="0.25">
      <c r="A93" t="s">
        <v>1543</v>
      </c>
      <c r="B93" t="s">
        <v>319</v>
      </c>
      <c r="C93" s="1" t="s">
        <v>320</v>
      </c>
      <c r="D93" s="1" t="s">
        <v>78</v>
      </c>
      <c r="E93" s="3">
        <v>500000000</v>
      </c>
      <c r="G93" s="3">
        <v>-8840120</v>
      </c>
      <c r="H93" s="3">
        <v>491159880</v>
      </c>
      <c r="I93" s="3">
        <v>0</v>
      </c>
      <c r="J93" s="3">
        <v>491159880</v>
      </c>
      <c r="K93" s="3">
        <v>0</v>
      </c>
      <c r="L93" s="3">
        <v>491159880</v>
      </c>
      <c r="M93" s="3">
        <v>0</v>
      </c>
      <c r="N93" s="3">
        <v>6075557</v>
      </c>
      <c r="O93" s="3">
        <v>1.24</v>
      </c>
    </row>
    <row r="94" spans="1:15" x14ac:dyDescent="0.25">
      <c r="A94" t="s">
        <v>1543</v>
      </c>
      <c r="B94" t="s">
        <v>1583</v>
      </c>
      <c r="C94" s="1" t="s">
        <v>1584</v>
      </c>
      <c r="D94" s="1" t="s">
        <v>1549</v>
      </c>
      <c r="E94" s="3">
        <v>375000000</v>
      </c>
      <c r="G94" s="3">
        <v>0</v>
      </c>
      <c r="H94" s="3">
        <v>375000000</v>
      </c>
      <c r="I94" s="3">
        <v>0</v>
      </c>
      <c r="J94" s="3">
        <v>375000000</v>
      </c>
      <c r="K94" s="3">
        <v>0</v>
      </c>
      <c r="L94" s="3">
        <v>375000000</v>
      </c>
      <c r="M94" s="3">
        <v>0</v>
      </c>
      <c r="N94" s="3">
        <v>6075557</v>
      </c>
      <c r="O94" s="3">
        <v>1.62</v>
      </c>
    </row>
    <row r="95" spans="1:15" x14ac:dyDescent="0.25">
      <c r="A95" t="s">
        <v>1543</v>
      </c>
      <c r="B95" t="s">
        <v>1585</v>
      </c>
      <c r="C95" s="1" t="s">
        <v>1586</v>
      </c>
      <c r="D95" s="1" t="s">
        <v>1587</v>
      </c>
      <c r="E95" s="3">
        <v>125000000</v>
      </c>
      <c r="G95" s="3">
        <v>-8840120</v>
      </c>
      <c r="H95" s="3">
        <v>116159880</v>
      </c>
      <c r="I95" s="3">
        <v>0</v>
      </c>
      <c r="J95" s="3">
        <v>116159880</v>
      </c>
      <c r="K95" s="3">
        <v>0</v>
      </c>
      <c r="L95" s="3">
        <v>116159880</v>
      </c>
      <c r="M95" s="3">
        <v>0</v>
      </c>
      <c r="N95" s="3">
        <v>0</v>
      </c>
      <c r="O95" s="3">
        <v>0</v>
      </c>
    </row>
    <row r="96" spans="1:15" x14ac:dyDescent="0.25">
      <c r="A96" t="s">
        <v>1543</v>
      </c>
      <c r="B96" t="s">
        <v>323</v>
      </c>
      <c r="C96" s="1" t="s">
        <v>324</v>
      </c>
      <c r="D96" s="1" t="s">
        <v>1588</v>
      </c>
      <c r="E96" s="3">
        <v>400000000</v>
      </c>
      <c r="G96" s="3">
        <v>-31984540</v>
      </c>
      <c r="H96" s="3">
        <v>368015460</v>
      </c>
      <c r="I96" s="3">
        <v>0</v>
      </c>
      <c r="J96" s="3">
        <v>368015460</v>
      </c>
      <c r="K96" s="3">
        <v>0</v>
      </c>
      <c r="L96" s="3">
        <v>368015460</v>
      </c>
      <c r="M96" s="3">
        <v>0</v>
      </c>
      <c r="N96" s="3">
        <v>331916260</v>
      </c>
      <c r="O96" s="3">
        <v>90.19</v>
      </c>
    </row>
    <row r="97" spans="1:15" x14ac:dyDescent="0.25">
      <c r="A97" t="s">
        <v>1543</v>
      </c>
      <c r="B97" t="s">
        <v>1589</v>
      </c>
      <c r="C97" s="1" t="s">
        <v>1590</v>
      </c>
      <c r="D97" s="1" t="s">
        <v>1591</v>
      </c>
      <c r="E97" s="3">
        <v>250000000</v>
      </c>
      <c r="G97" s="3">
        <v>-368640</v>
      </c>
      <c r="H97" s="3">
        <v>249631360</v>
      </c>
      <c r="I97" s="3">
        <v>0</v>
      </c>
      <c r="J97" s="3">
        <v>249631360</v>
      </c>
      <c r="K97" s="3">
        <v>0</v>
      </c>
      <c r="L97" s="3">
        <v>249631360</v>
      </c>
      <c r="M97" s="3">
        <v>0</v>
      </c>
      <c r="N97" s="3">
        <v>213532160</v>
      </c>
      <c r="O97" s="3">
        <v>85.54</v>
      </c>
    </row>
    <row r="98" spans="1:15" x14ac:dyDescent="0.25">
      <c r="A98" t="s">
        <v>1543</v>
      </c>
      <c r="B98" t="s">
        <v>1592</v>
      </c>
      <c r="C98" s="1" t="s">
        <v>1593</v>
      </c>
      <c r="D98" s="1" t="s">
        <v>1555</v>
      </c>
      <c r="E98" s="3">
        <v>30000000</v>
      </c>
      <c r="G98" s="3">
        <v>-30000000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</row>
    <row r="99" spans="1:15" x14ac:dyDescent="0.25">
      <c r="A99" t="s">
        <v>1543</v>
      </c>
      <c r="B99" t="s">
        <v>1594</v>
      </c>
      <c r="C99" s="1" t="s">
        <v>1595</v>
      </c>
      <c r="D99" s="1" t="s">
        <v>1596</v>
      </c>
      <c r="E99" s="3">
        <v>120000000</v>
      </c>
      <c r="G99" s="3">
        <v>-1615900</v>
      </c>
      <c r="H99" s="3">
        <v>118384100</v>
      </c>
      <c r="I99" s="3">
        <v>0</v>
      </c>
      <c r="J99" s="3">
        <v>118384100</v>
      </c>
      <c r="K99" s="3">
        <v>0</v>
      </c>
      <c r="L99" s="3">
        <v>118384100</v>
      </c>
      <c r="M99" s="3">
        <v>0</v>
      </c>
      <c r="N99" s="3">
        <v>118384100</v>
      </c>
      <c r="O99" s="3">
        <v>1000</v>
      </c>
    </row>
    <row r="100" spans="1:15" x14ac:dyDescent="0.25">
      <c r="A100" t="s">
        <v>1543</v>
      </c>
      <c r="B100" t="s">
        <v>327</v>
      </c>
      <c r="C100" s="1" t="s">
        <v>328</v>
      </c>
      <c r="D100" s="1" t="s">
        <v>1597</v>
      </c>
      <c r="E100" s="3">
        <v>565018000</v>
      </c>
      <c r="G100" s="3">
        <v>-141997328</v>
      </c>
      <c r="H100" s="3">
        <v>423020672</v>
      </c>
      <c r="I100" s="3">
        <v>0</v>
      </c>
      <c r="J100" s="3">
        <v>423020672</v>
      </c>
      <c r="K100" s="3">
        <v>0</v>
      </c>
      <c r="L100" s="3">
        <v>421860672</v>
      </c>
      <c r="M100" s="3">
        <v>2000000</v>
      </c>
      <c r="N100" s="3">
        <v>419787025</v>
      </c>
      <c r="O100" s="3">
        <v>99.24</v>
      </c>
    </row>
    <row r="101" spans="1:15" x14ac:dyDescent="0.25">
      <c r="A101" t="s">
        <v>1543</v>
      </c>
      <c r="B101" t="s">
        <v>1598</v>
      </c>
      <c r="C101" s="1" t="s">
        <v>1599</v>
      </c>
      <c r="D101" s="1" t="s">
        <v>1600</v>
      </c>
      <c r="E101" s="3">
        <v>565018000</v>
      </c>
      <c r="G101" s="3">
        <v>-141997328</v>
      </c>
      <c r="H101" s="3">
        <v>423020672</v>
      </c>
      <c r="I101" s="3">
        <v>0</v>
      </c>
      <c r="J101" s="3">
        <v>423020672</v>
      </c>
      <c r="K101" s="3">
        <v>0</v>
      </c>
      <c r="L101" s="3">
        <v>421860672</v>
      </c>
      <c r="M101" s="3">
        <v>2000000</v>
      </c>
      <c r="N101" s="3">
        <v>419787025</v>
      </c>
      <c r="O101" s="3">
        <v>99.24</v>
      </c>
    </row>
    <row r="102" spans="1:15" x14ac:dyDescent="0.25">
      <c r="A102" t="s">
        <v>1543</v>
      </c>
      <c r="B102" t="s">
        <v>333</v>
      </c>
      <c r="C102" s="1" t="s">
        <v>334</v>
      </c>
      <c r="D102" s="1" t="s">
        <v>73</v>
      </c>
      <c r="E102" s="3">
        <v>2692816000</v>
      </c>
      <c r="G102" s="3">
        <v>-220384264</v>
      </c>
      <c r="H102" s="3">
        <v>2472431736</v>
      </c>
      <c r="I102" s="3">
        <v>0</v>
      </c>
      <c r="J102" s="3">
        <v>2472431736</v>
      </c>
      <c r="K102" s="3">
        <v>0</v>
      </c>
      <c r="L102" s="3">
        <v>2470431735</v>
      </c>
      <c r="M102" s="3">
        <v>114537733</v>
      </c>
      <c r="N102" s="3">
        <v>1909363791</v>
      </c>
      <c r="O102" s="3">
        <v>77.23</v>
      </c>
    </row>
    <row r="103" spans="1:15" x14ac:dyDescent="0.25">
      <c r="A103" t="s">
        <v>1543</v>
      </c>
      <c r="B103" t="s">
        <v>1601</v>
      </c>
      <c r="C103" s="1" t="s">
        <v>1602</v>
      </c>
      <c r="D103" s="1" t="s">
        <v>1603</v>
      </c>
      <c r="E103" s="3">
        <v>2692816000</v>
      </c>
      <c r="G103" s="3">
        <v>-220384264</v>
      </c>
      <c r="H103" s="3">
        <v>2472431736</v>
      </c>
      <c r="I103" s="3">
        <v>0</v>
      </c>
      <c r="J103" s="3">
        <v>2472431736</v>
      </c>
      <c r="K103" s="3">
        <v>0</v>
      </c>
      <c r="L103" s="3">
        <v>2470431735</v>
      </c>
      <c r="M103" s="3">
        <v>114537733</v>
      </c>
      <c r="N103" s="3">
        <v>1909363791</v>
      </c>
      <c r="O103" s="3">
        <v>77.23</v>
      </c>
    </row>
    <row r="104" spans="1:15" x14ac:dyDescent="0.25">
      <c r="A104" t="s">
        <v>1543</v>
      </c>
      <c r="B104" t="s">
        <v>1604</v>
      </c>
      <c r="C104" s="1" t="s">
        <v>1605</v>
      </c>
      <c r="D104" s="1" t="s">
        <v>176</v>
      </c>
      <c r="E104" s="3">
        <v>150000000</v>
      </c>
      <c r="G104" s="3">
        <v>0</v>
      </c>
      <c r="H104" s="3">
        <v>150000000</v>
      </c>
      <c r="I104" s="3">
        <v>0</v>
      </c>
      <c r="J104" s="3">
        <v>150000000</v>
      </c>
      <c r="K104" s="3">
        <v>0</v>
      </c>
      <c r="L104" s="3">
        <v>150000000</v>
      </c>
      <c r="M104" s="3">
        <v>0</v>
      </c>
      <c r="N104" s="3">
        <v>104345439</v>
      </c>
      <c r="O104" s="3">
        <v>69.56</v>
      </c>
    </row>
    <row r="105" spans="1:15" x14ac:dyDescent="0.25">
      <c r="A105" t="s">
        <v>1543</v>
      </c>
      <c r="B105" t="s">
        <v>1606</v>
      </c>
      <c r="C105" s="1" t="s">
        <v>1607</v>
      </c>
      <c r="D105" s="1" t="s">
        <v>1608</v>
      </c>
      <c r="E105" s="3">
        <v>150000000</v>
      </c>
      <c r="G105" s="3">
        <v>0</v>
      </c>
      <c r="H105" s="3">
        <v>150000000</v>
      </c>
      <c r="I105" s="3">
        <v>0</v>
      </c>
      <c r="J105" s="3">
        <v>150000000</v>
      </c>
      <c r="K105" s="3">
        <v>0</v>
      </c>
      <c r="L105" s="3">
        <v>150000000</v>
      </c>
      <c r="M105" s="3">
        <v>0</v>
      </c>
      <c r="N105" s="3">
        <v>104345439</v>
      </c>
      <c r="O105" s="3">
        <v>69.56</v>
      </c>
    </row>
    <row r="106" spans="1:15" x14ac:dyDescent="0.25">
      <c r="A106" t="s">
        <v>1543</v>
      </c>
      <c r="B106" t="s">
        <v>339</v>
      </c>
      <c r="C106" s="1" t="s">
        <v>340</v>
      </c>
      <c r="D106" s="1" t="s">
        <v>156</v>
      </c>
      <c r="E106" s="3">
        <v>8066000000</v>
      </c>
      <c r="G106" s="3">
        <v>-3734766</v>
      </c>
      <c r="H106" s="3">
        <v>8062265234</v>
      </c>
      <c r="I106" s="3">
        <v>0</v>
      </c>
      <c r="J106" s="3">
        <v>8062265234</v>
      </c>
      <c r="K106" s="3">
        <v>0</v>
      </c>
      <c r="L106" s="3">
        <v>8062264514</v>
      </c>
      <c r="M106" s="3">
        <v>586039084</v>
      </c>
      <c r="N106" s="3">
        <v>2988118674</v>
      </c>
      <c r="O106" s="3">
        <v>37.06</v>
      </c>
    </row>
    <row r="107" spans="1:15" x14ac:dyDescent="0.25">
      <c r="A107" t="s">
        <v>1543</v>
      </c>
      <c r="B107" t="s">
        <v>345</v>
      </c>
      <c r="C107" s="1" t="s">
        <v>346</v>
      </c>
      <c r="D107" s="1" t="s">
        <v>159</v>
      </c>
      <c r="E107" s="3">
        <v>7966000000</v>
      </c>
      <c r="G107" s="3">
        <v>-636364</v>
      </c>
      <c r="H107" s="3">
        <v>7965363636</v>
      </c>
      <c r="I107" s="3">
        <v>0</v>
      </c>
      <c r="J107" s="3">
        <v>7965363636</v>
      </c>
      <c r="K107" s="3">
        <v>0</v>
      </c>
      <c r="L107" s="3">
        <v>7965362916</v>
      </c>
      <c r="M107" s="3">
        <v>586039084</v>
      </c>
      <c r="N107" s="3">
        <v>2968738354</v>
      </c>
      <c r="O107" s="3">
        <v>37.270000000000003</v>
      </c>
    </row>
    <row r="108" spans="1:15" x14ac:dyDescent="0.25">
      <c r="A108" t="s">
        <v>1543</v>
      </c>
      <c r="B108" t="s">
        <v>1609</v>
      </c>
      <c r="C108" s="1" t="s">
        <v>1610</v>
      </c>
      <c r="D108" s="1" t="s">
        <v>1611</v>
      </c>
      <c r="E108" s="3">
        <v>50000000</v>
      </c>
      <c r="G108" s="3">
        <v>0</v>
      </c>
      <c r="H108" s="3">
        <v>50000000</v>
      </c>
      <c r="I108" s="3">
        <v>0</v>
      </c>
      <c r="J108" s="3">
        <v>50000000</v>
      </c>
      <c r="K108" s="3">
        <v>0</v>
      </c>
      <c r="L108" s="3">
        <v>49999280</v>
      </c>
      <c r="M108" s="3">
        <v>0</v>
      </c>
      <c r="N108" s="3">
        <v>49999280</v>
      </c>
      <c r="O108" s="3">
        <v>1000</v>
      </c>
    </row>
    <row r="109" spans="1:15" x14ac:dyDescent="0.25">
      <c r="A109" t="s">
        <v>1543</v>
      </c>
      <c r="B109" t="s">
        <v>1612</v>
      </c>
      <c r="C109" s="1" t="s">
        <v>1613</v>
      </c>
      <c r="D109" s="1" t="s">
        <v>1614</v>
      </c>
      <c r="E109" s="3">
        <v>7916000000</v>
      </c>
      <c r="G109" s="3">
        <v>-636364</v>
      </c>
      <c r="H109" s="3">
        <v>7915363636</v>
      </c>
      <c r="I109" s="3">
        <v>0</v>
      </c>
      <c r="J109" s="3">
        <v>7915363636</v>
      </c>
      <c r="K109" s="3">
        <v>0</v>
      </c>
      <c r="L109" s="3">
        <v>7915363636</v>
      </c>
      <c r="M109" s="3">
        <v>586039084</v>
      </c>
      <c r="N109" s="3">
        <v>2918739074</v>
      </c>
      <c r="O109" s="3">
        <v>36.869999999999997</v>
      </c>
    </row>
    <row r="110" spans="1:15" x14ac:dyDescent="0.25">
      <c r="A110" t="s">
        <v>1543</v>
      </c>
      <c r="B110" t="s">
        <v>349</v>
      </c>
      <c r="C110" s="1" t="s">
        <v>350</v>
      </c>
      <c r="D110" s="1" t="s">
        <v>187</v>
      </c>
      <c r="E110" s="3">
        <v>100000000</v>
      </c>
      <c r="G110" s="3">
        <v>-3098402</v>
      </c>
      <c r="H110" s="3">
        <v>96901598</v>
      </c>
      <c r="I110" s="3">
        <v>0</v>
      </c>
      <c r="J110" s="3">
        <v>96901598</v>
      </c>
      <c r="K110" s="3">
        <v>0</v>
      </c>
      <c r="L110" s="3">
        <v>96901598</v>
      </c>
      <c r="M110" s="3">
        <v>0</v>
      </c>
      <c r="N110" s="3">
        <v>19380320</v>
      </c>
      <c r="O110" s="3">
        <v>200</v>
      </c>
    </row>
    <row r="111" spans="1:15" x14ac:dyDescent="0.25">
      <c r="A111" t="s">
        <v>1543</v>
      </c>
      <c r="B111" t="s">
        <v>1615</v>
      </c>
      <c r="C111" s="1" t="s">
        <v>1616</v>
      </c>
      <c r="D111" s="1" t="s">
        <v>1617</v>
      </c>
      <c r="E111" s="3">
        <v>100000000</v>
      </c>
      <c r="G111" s="3">
        <v>-3098402</v>
      </c>
      <c r="H111" s="3">
        <v>96901598</v>
      </c>
      <c r="I111" s="3">
        <v>0</v>
      </c>
      <c r="J111" s="3">
        <v>96901598</v>
      </c>
      <c r="K111" s="3">
        <v>0</v>
      </c>
      <c r="L111" s="3">
        <v>96901598</v>
      </c>
      <c r="M111" s="3">
        <v>0</v>
      </c>
      <c r="N111" s="3">
        <v>19380320</v>
      </c>
      <c r="O111" s="3">
        <v>200</v>
      </c>
    </row>
    <row r="112" spans="1:15" x14ac:dyDescent="0.25">
      <c r="A112" t="s">
        <v>1543</v>
      </c>
      <c r="B112" t="s">
        <v>361</v>
      </c>
      <c r="C112" s="1" t="s">
        <v>362</v>
      </c>
      <c r="D112" s="1" t="s">
        <v>115</v>
      </c>
      <c r="E112" s="3">
        <v>3797053000</v>
      </c>
      <c r="G112" s="3">
        <v>-1284232080</v>
      </c>
      <c r="H112" s="3">
        <v>2512820920</v>
      </c>
      <c r="I112" s="3">
        <v>0</v>
      </c>
      <c r="J112" s="3">
        <v>2512820920</v>
      </c>
      <c r="K112" s="3">
        <v>0</v>
      </c>
      <c r="L112" s="3">
        <v>2500293397</v>
      </c>
      <c r="M112" s="3">
        <v>134222279</v>
      </c>
      <c r="N112" s="3">
        <v>2222793378</v>
      </c>
      <c r="O112" s="3">
        <v>88.46</v>
      </c>
    </row>
    <row r="113" spans="1:15" x14ac:dyDescent="0.25">
      <c r="A113" t="s">
        <v>1543</v>
      </c>
      <c r="B113" t="s">
        <v>363</v>
      </c>
      <c r="C113" s="1" t="s">
        <v>364</v>
      </c>
      <c r="D113" s="1" t="s">
        <v>172</v>
      </c>
      <c r="E113" s="3">
        <v>1248343000</v>
      </c>
      <c r="G113" s="3">
        <v>-40339172</v>
      </c>
      <c r="H113" s="3">
        <v>1208003828</v>
      </c>
      <c r="I113" s="3">
        <v>0</v>
      </c>
      <c r="J113" s="3">
        <v>1208003828</v>
      </c>
      <c r="K113" s="3">
        <v>0</v>
      </c>
      <c r="L113" s="3">
        <v>1199792973</v>
      </c>
      <c r="M113" s="3">
        <v>115548946</v>
      </c>
      <c r="N113" s="3">
        <v>994217990</v>
      </c>
      <c r="O113" s="3">
        <v>82.3</v>
      </c>
    </row>
    <row r="114" spans="1:15" x14ac:dyDescent="0.25">
      <c r="A114" t="s">
        <v>1543</v>
      </c>
      <c r="B114" t="s">
        <v>1618</v>
      </c>
      <c r="C114" s="1" t="s">
        <v>1619</v>
      </c>
      <c r="D114" s="1" t="s">
        <v>1620</v>
      </c>
      <c r="E114" s="3">
        <v>1248343000</v>
      </c>
      <c r="G114" s="3">
        <v>-40339172</v>
      </c>
      <c r="H114" s="3">
        <v>1208003828</v>
      </c>
      <c r="I114" s="3">
        <v>0</v>
      </c>
      <c r="J114" s="3">
        <v>1208003828</v>
      </c>
      <c r="K114" s="3">
        <v>0</v>
      </c>
      <c r="L114" s="3">
        <v>1199792973</v>
      </c>
      <c r="M114" s="3">
        <v>115548946</v>
      </c>
      <c r="N114" s="3">
        <v>994217990</v>
      </c>
      <c r="O114" s="3">
        <v>82.3</v>
      </c>
    </row>
    <row r="115" spans="1:15" x14ac:dyDescent="0.25">
      <c r="A115" t="s">
        <v>1543</v>
      </c>
      <c r="B115" t="s">
        <v>368</v>
      </c>
      <c r="C115" s="1" t="s">
        <v>369</v>
      </c>
      <c r="D115" s="1" t="s">
        <v>145</v>
      </c>
      <c r="E115" s="3">
        <v>191694000</v>
      </c>
      <c r="G115" s="3">
        <v>-4382400</v>
      </c>
      <c r="H115" s="3">
        <v>187311600</v>
      </c>
      <c r="I115" s="3">
        <v>0</v>
      </c>
      <c r="J115" s="3">
        <v>187311600</v>
      </c>
      <c r="K115" s="3">
        <v>0</v>
      </c>
      <c r="L115" s="3">
        <v>187311600</v>
      </c>
      <c r="M115" s="3">
        <v>0</v>
      </c>
      <c r="N115" s="3">
        <v>156399898</v>
      </c>
      <c r="O115" s="3">
        <v>83.5</v>
      </c>
    </row>
    <row r="116" spans="1:15" x14ac:dyDescent="0.25">
      <c r="A116" t="s">
        <v>1543</v>
      </c>
      <c r="B116" t="s">
        <v>1621</v>
      </c>
      <c r="C116" s="1" t="s">
        <v>1622</v>
      </c>
      <c r="D116" s="1" t="s">
        <v>1623</v>
      </c>
      <c r="E116" s="3">
        <v>191694000</v>
      </c>
      <c r="G116" s="3">
        <v>-4382400</v>
      </c>
      <c r="H116" s="3">
        <v>187311600</v>
      </c>
      <c r="I116" s="3">
        <v>0</v>
      </c>
      <c r="J116" s="3">
        <v>187311600</v>
      </c>
      <c r="K116" s="3">
        <v>0</v>
      </c>
      <c r="L116" s="3">
        <v>187311600</v>
      </c>
      <c r="M116" s="3">
        <v>0</v>
      </c>
      <c r="N116" s="3">
        <v>156399898</v>
      </c>
      <c r="O116" s="3">
        <v>83.5</v>
      </c>
    </row>
    <row r="117" spans="1:15" x14ac:dyDescent="0.25">
      <c r="A117" t="s">
        <v>1543</v>
      </c>
      <c r="B117" t="s">
        <v>378</v>
      </c>
      <c r="C117" s="1" t="s">
        <v>379</v>
      </c>
      <c r="D117" s="1" t="s">
        <v>120</v>
      </c>
      <c r="E117" s="3">
        <v>2357016000</v>
      </c>
      <c r="G117" s="3">
        <v>-1239510508</v>
      </c>
      <c r="H117" s="3">
        <v>1117505492</v>
      </c>
      <c r="I117" s="3">
        <v>0</v>
      </c>
      <c r="J117" s="3">
        <v>1117505492</v>
      </c>
      <c r="K117" s="3">
        <v>0</v>
      </c>
      <c r="L117" s="3">
        <v>1113188824</v>
      </c>
      <c r="M117" s="3">
        <v>18673333</v>
      </c>
      <c r="N117" s="3">
        <v>1072175490</v>
      </c>
      <c r="O117" s="3">
        <v>95.94</v>
      </c>
    </row>
    <row r="118" spans="1:15" x14ac:dyDescent="0.25">
      <c r="A118" t="s">
        <v>1543</v>
      </c>
      <c r="B118" t="s">
        <v>1624</v>
      </c>
      <c r="C118" s="1" t="s">
        <v>1625</v>
      </c>
      <c r="D118" s="1" t="s">
        <v>1580</v>
      </c>
      <c r="E118" s="3">
        <v>2357016000</v>
      </c>
      <c r="G118" s="3">
        <v>-1239510508</v>
      </c>
      <c r="H118" s="3">
        <v>1117505492</v>
      </c>
      <c r="I118" s="3">
        <v>0</v>
      </c>
      <c r="J118" s="3">
        <v>1117505492</v>
      </c>
      <c r="K118" s="3">
        <v>0</v>
      </c>
      <c r="L118" s="3">
        <v>1113188824</v>
      </c>
      <c r="M118" s="3">
        <v>18673333</v>
      </c>
      <c r="N118" s="3">
        <v>1072175490</v>
      </c>
      <c r="O118" s="3">
        <v>95.94</v>
      </c>
    </row>
    <row r="119" spans="1:15" x14ac:dyDescent="0.25">
      <c r="A119" t="s">
        <v>1543</v>
      </c>
      <c r="B119" t="s">
        <v>382</v>
      </c>
      <c r="C119" s="1" t="s">
        <v>383</v>
      </c>
      <c r="D119" s="1" t="s">
        <v>384</v>
      </c>
      <c r="E119" s="3">
        <v>5164594000</v>
      </c>
      <c r="G119" s="3">
        <v>-2094094918</v>
      </c>
      <c r="H119" s="3">
        <v>3070499082</v>
      </c>
      <c r="I119" s="3">
        <v>0</v>
      </c>
      <c r="J119" s="3">
        <v>3070499082</v>
      </c>
      <c r="K119" s="3">
        <v>0</v>
      </c>
      <c r="L119" s="3">
        <v>3038992982</v>
      </c>
      <c r="M119" s="3">
        <v>26893945</v>
      </c>
      <c r="N119" s="3">
        <v>1670483011</v>
      </c>
      <c r="O119" s="3">
        <v>54.4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3"/>
  <dimension ref="A1:O138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5.14062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4.140625" style="3" bestFit="1" customWidth="1"/>
    <col min="12" max="12" width="17.85546875" style="3" bestFit="1" customWidth="1"/>
    <col min="13" max="14" width="16.85546875" style="3" bestFit="1" customWidth="1"/>
    <col min="15" max="15" width="8" style="3" bestFit="1" customWidth="1"/>
  </cols>
  <sheetData>
    <row r="1" spans="1:15" x14ac:dyDescent="0.25">
      <c r="A1" t="s">
        <v>1626</v>
      </c>
      <c r="B1" s="2"/>
      <c r="C1" s="1" t="s">
        <v>1627</v>
      </c>
    </row>
    <row r="2" spans="1:15" x14ac:dyDescent="0.25">
      <c r="A2" t="s">
        <v>1628</v>
      </c>
      <c r="B2" s="2"/>
      <c r="C2" s="1" t="s">
        <v>1626</v>
      </c>
    </row>
    <row r="3" spans="1:15" x14ac:dyDescent="0.25">
      <c r="A3">
        <v>138</v>
      </c>
      <c r="B3" s="2"/>
      <c r="C3" s="1" t="s">
        <v>1629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138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015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1630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1631</v>
      </c>
      <c r="B14" t="s">
        <v>16</v>
      </c>
      <c r="C14" s="1" t="s">
        <v>17</v>
      </c>
      <c r="D14" s="1" t="s">
        <v>35</v>
      </c>
      <c r="E14" s="3">
        <v>28627054000</v>
      </c>
      <c r="G14" s="3">
        <v>-76852235</v>
      </c>
      <c r="H14" s="3">
        <v>28550201765</v>
      </c>
      <c r="I14" s="3">
        <v>0</v>
      </c>
      <c r="J14" s="3">
        <v>28550201765</v>
      </c>
      <c r="K14" s="3">
        <v>98845658</v>
      </c>
      <c r="L14" s="3">
        <v>24445349376.139999</v>
      </c>
      <c r="M14" s="3">
        <v>2530147851</v>
      </c>
      <c r="N14" s="3">
        <v>10435915426.5</v>
      </c>
      <c r="O14" s="3">
        <v>36.549999999999997</v>
      </c>
    </row>
    <row r="15" spans="1:15" x14ac:dyDescent="0.25">
      <c r="A15" t="s">
        <v>1631</v>
      </c>
      <c r="B15" t="s">
        <v>18</v>
      </c>
      <c r="C15" s="1" t="s">
        <v>36</v>
      </c>
      <c r="D15" s="1" t="s">
        <v>37</v>
      </c>
      <c r="E15" s="3">
        <v>1231158000</v>
      </c>
      <c r="G15" s="3">
        <v>-76852235</v>
      </c>
      <c r="H15" s="3">
        <v>1154305765</v>
      </c>
      <c r="I15" s="3">
        <v>0</v>
      </c>
      <c r="J15" s="3">
        <v>1154305765</v>
      </c>
      <c r="K15" s="3">
        <v>40751791</v>
      </c>
      <c r="L15" s="3">
        <v>1049117859</v>
      </c>
      <c r="M15" s="3">
        <v>150518895</v>
      </c>
      <c r="N15" s="3">
        <v>619514477</v>
      </c>
      <c r="O15" s="3">
        <v>53.67</v>
      </c>
    </row>
    <row r="16" spans="1:15" x14ac:dyDescent="0.25">
      <c r="A16" t="s">
        <v>1631</v>
      </c>
      <c r="B16" t="s">
        <v>19</v>
      </c>
      <c r="C16" s="1" t="s">
        <v>38</v>
      </c>
      <c r="D16" s="1" t="s">
        <v>39</v>
      </c>
      <c r="E16" s="3">
        <v>809161133</v>
      </c>
      <c r="G16" s="3">
        <v>0</v>
      </c>
      <c r="H16" s="3">
        <v>809161133</v>
      </c>
      <c r="I16" s="3">
        <v>0</v>
      </c>
      <c r="J16" s="3">
        <v>809161133</v>
      </c>
      <c r="K16" s="3">
        <v>40751791</v>
      </c>
      <c r="L16" s="3">
        <v>704724683</v>
      </c>
      <c r="M16" s="3">
        <v>143614591</v>
      </c>
      <c r="N16" s="3">
        <v>315920708</v>
      </c>
      <c r="O16" s="3">
        <v>39.04</v>
      </c>
    </row>
    <row r="17" spans="1:15" x14ac:dyDescent="0.25">
      <c r="A17" t="s">
        <v>1631</v>
      </c>
      <c r="B17" t="s">
        <v>20</v>
      </c>
      <c r="C17" s="1" t="s">
        <v>40</v>
      </c>
      <c r="D17" s="1" t="s">
        <v>96</v>
      </c>
      <c r="E17" s="3">
        <v>104397585</v>
      </c>
      <c r="G17" s="3">
        <v>0</v>
      </c>
      <c r="H17" s="3">
        <v>104397585</v>
      </c>
      <c r="I17" s="3">
        <v>0</v>
      </c>
      <c r="J17" s="3">
        <v>104397585</v>
      </c>
      <c r="K17" s="3">
        <v>4867004</v>
      </c>
      <c r="L17" s="3">
        <v>95117836</v>
      </c>
      <c r="M17" s="3">
        <v>53314536</v>
      </c>
      <c r="N17" s="3">
        <v>66651763</v>
      </c>
      <c r="O17" s="3">
        <v>63.84</v>
      </c>
    </row>
    <row r="18" spans="1:15" x14ac:dyDescent="0.25">
      <c r="A18" t="s">
        <v>1631</v>
      </c>
      <c r="B18" t="s">
        <v>21</v>
      </c>
      <c r="C18" s="1" t="s">
        <v>41</v>
      </c>
      <c r="D18" s="1" t="s">
        <v>44</v>
      </c>
      <c r="E18" s="3">
        <v>38320972</v>
      </c>
      <c r="G18" s="3">
        <v>0</v>
      </c>
      <c r="H18" s="3">
        <v>38320972</v>
      </c>
      <c r="I18" s="3">
        <v>0</v>
      </c>
      <c r="J18" s="3">
        <v>38320972</v>
      </c>
      <c r="K18" s="3">
        <v>0</v>
      </c>
      <c r="L18" s="3">
        <v>38308955</v>
      </c>
      <c r="M18" s="3">
        <v>24872659</v>
      </c>
      <c r="N18" s="3">
        <v>32372659</v>
      </c>
      <c r="O18" s="3">
        <v>84.48</v>
      </c>
    </row>
    <row r="19" spans="1:15" x14ac:dyDescent="0.25">
      <c r="A19" t="s">
        <v>1631</v>
      </c>
      <c r="B19" t="s">
        <v>22</v>
      </c>
      <c r="C19" s="1" t="s">
        <v>43</v>
      </c>
      <c r="D19" s="1" t="s">
        <v>46</v>
      </c>
      <c r="E19" s="3">
        <v>30000000</v>
      </c>
      <c r="G19" s="3">
        <v>0</v>
      </c>
      <c r="H19" s="3">
        <v>30000000</v>
      </c>
      <c r="I19" s="3">
        <v>0</v>
      </c>
      <c r="J19" s="3">
        <v>30000000</v>
      </c>
      <c r="K19" s="3">
        <v>4867004</v>
      </c>
      <c r="L19" s="3">
        <v>20867004</v>
      </c>
      <c r="M19" s="3">
        <v>0</v>
      </c>
      <c r="N19" s="3">
        <v>0</v>
      </c>
      <c r="O19" s="3">
        <v>0</v>
      </c>
    </row>
    <row r="20" spans="1:15" x14ac:dyDescent="0.25">
      <c r="A20" t="s">
        <v>1631</v>
      </c>
      <c r="B20" t="s">
        <v>23</v>
      </c>
      <c r="C20" s="1" t="s">
        <v>45</v>
      </c>
      <c r="D20" s="1" t="s">
        <v>42</v>
      </c>
      <c r="E20" s="3">
        <v>36076613</v>
      </c>
      <c r="G20" s="3">
        <v>0</v>
      </c>
      <c r="H20" s="3">
        <v>36076613</v>
      </c>
      <c r="I20" s="3">
        <v>0</v>
      </c>
      <c r="J20" s="3">
        <v>36076613</v>
      </c>
      <c r="K20" s="3">
        <v>0</v>
      </c>
      <c r="L20" s="3">
        <v>35941877</v>
      </c>
      <c r="M20" s="3">
        <v>28441877</v>
      </c>
      <c r="N20" s="3">
        <v>34279104</v>
      </c>
      <c r="O20" s="3">
        <v>95.02</v>
      </c>
    </row>
    <row r="21" spans="1:15" x14ac:dyDescent="0.25">
      <c r="A21" t="s">
        <v>1631</v>
      </c>
      <c r="B21" t="s">
        <v>24</v>
      </c>
      <c r="C21" s="1" t="s">
        <v>50</v>
      </c>
      <c r="D21" s="1" t="s">
        <v>97</v>
      </c>
      <c r="E21" s="3">
        <v>702763548</v>
      </c>
      <c r="G21" s="3">
        <v>0</v>
      </c>
      <c r="H21" s="3">
        <v>702763548</v>
      </c>
      <c r="I21" s="3">
        <v>0</v>
      </c>
      <c r="J21" s="3">
        <v>702763548</v>
      </c>
      <c r="K21" s="3">
        <v>35884787</v>
      </c>
      <c r="L21" s="3">
        <v>609606847</v>
      </c>
      <c r="M21" s="3">
        <v>90300055</v>
      </c>
      <c r="N21" s="3">
        <v>249268945</v>
      </c>
      <c r="O21" s="3">
        <v>35.47</v>
      </c>
    </row>
    <row r="22" spans="1:15" x14ac:dyDescent="0.25">
      <c r="A22" t="s">
        <v>1631</v>
      </c>
      <c r="B22" t="s">
        <v>25</v>
      </c>
      <c r="C22" s="1" t="s">
        <v>51</v>
      </c>
      <c r="D22" s="1" t="s">
        <v>4</v>
      </c>
      <c r="E22" s="3">
        <v>12000000</v>
      </c>
      <c r="G22" s="3">
        <v>0</v>
      </c>
      <c r="H22" s="3">
        <v>12000000</v>
      </c>
      <c r="I22" s="3">
        <v>0</v>
      </c>
      <c r="J22" s="3">
        <v>12000000</v>
      </c>
      <c r="K22" s="3">
        <v>0</v>
      </c>
      <c r="L22" s="3">
        <v>12000000</v>
      </c>
      <c r="M22" s="3">
        <v>1050000</v>
      </c>
      <c r="N22" s="3">
        <v>6300000</v>
      </c>
      <c r="O22" s="3">
        <v>52.5</v>
      </c>
    </row>
    <row r="23" spans="1:15" x14ac:dyDescent="0.25">
      <c r="A23" t="s">
        <v>1631</v>
      </c>
      <c r="B23" t="s">
        <v>26</v>
      </c>
      <c r="C23" s="1" t="s">
        <v>52</v>
      </c>
      <c r="D23" s="1" t="s">
        <v>98</v>
      </c>
      <c r="E23" s="3">
        <v>13000000</v>
      </c>
      <c r="G23" s="3">
        <v>0</v>
      </c>
      <c r="H23" s="3">
        <v>13000000</v>
      </c>
      <c r="I23" s="3">
        <v>0</v>
      </c>
      <c r="J23" s="3">
        <v>13000000</v>
      </c>
      <c r="K23" s="3">
        <v>3411900</v>
      </c>
      <c r="L23" s="3">
        <v>10034250</v>
      </c>
      <c r="M23" s="3">
        <v>0</v>
      </c>
      <c r="N23" s="3">
        <v>1622350</v>
      </c>
      <c r="O23" s="3">
        <v>12.48</v>
      </c>
    </row>
    <row r="24" spans="1:15" x14ac:dyDescent="0.25">
      <c r="A24" t="s">
        <v>1631</v>
      </c>
      <c r="B24" t="s">
        <v>28</v>
      </c>
      <c r="C24" s="1" t="s">
        <v>56</v>
      </c>
      <c r="D24" s="1" t="s">
        <v>55</v>
      </c>
      <c r="E24" s="3">
        <v>435763548</v>
      </c>
      <c r="G24" s="3">
        <v>0</v>
      </c>
      <c r="H24" s="3">
        <v>435763548</v>
      </c>
      <c r="I24" s="3">
        <v>0</v>
      </c>
      <c r="J24" s="3">
        <v>435763548</v>
      </c>
      <c r="K24" s="3">
        <v>16727759</v>
      </c>
      <c r="L24" s="3">
        <v>422732644</v>
      </c>
      <c r="M24" s="3">
        <v>73470127</v>
      </c>
      <c r="N24" s="3">
        <v>117180496</v>
      </c>
      <c r="O24" s="3">
        <v>26.89</v>
      </c>
    </row>
    <row r="25" spans="1:15" x14ac:dyDescent="0.25">
      <c r="A25" t="s">
        <v>1631</v>
      </c>
      <c r="B25" t="s">
        <v>83</v>
      </c>
      <c r="C25" s="1" t="s">
        <v>100</v>
      </c>
      <c r="D25" s="1" t="s">
        <v>84</v>
      </c>
      <c r="E25" s="3">
        <v>435763548</v>
      </c>
      <c r="G25" s="3">
        <v>0</v>
      </c>
      <c r="H25" s="3">
        <v>435763548</v>
      </c>
      <c r="I25" s="3">
        <v>0</v>
      </c>
      <c r="J25" s="3">
        <v>435763548</v>
      </c>
      <c r="K25" s="3">
        <v>16727759</v>
      </c>
      <c r="L25" s="3">
        <v>422732644</v>
      </c>
      <c r="M25" s="3">
        <v>73470127</v>
      </c>
      <c r="N25" s="3">
        <v>117180496</v>
      </c>
      <c r="O25" s="3">
        <v>26.89</v>
      </c>
    </row>
    <row r="26" spans="1:15" x14ac:dyDescent="0.25">
      <c r="A26" t="s">
        <v>1631</v>
      </c>
      <c r="B26" t="s">
        <v>29</v>
      </c>
      <c r="C26" s="1" t="s">
        <v>57</v>
      </c>
      <c r="D26" s="1" t="s">
        <v>30</v>
      </c>
      <c r="E26" s="3">
        <v>130000000</v>
      </c>
      <c r="G26" s="3">
        <v>0</v>
      </c>
      <c r="H26" s="3">
        <v>130000000</v>
      </c>
      <c r="I26" s="3">
        <v>0</v>
      </c>
      <c r="J26" s="3">
        <v>130000000</v>
      </c>
      <c r="K26" s="3">
        <v>4845600</v>
      </c>
      <c r="L26" s="3">
        <v>104000855</v>
      </c>
      <c r="M26" s="3">
        <v>4880400</v>
      </c>
      <c r="N26" s="3">
        <v>63327001</v>
      </c>
      <c r="O26" s="3">
        <v>48.71</v>
      </c>
    </row>
    <row r="27" spans="1:15" x14ac:dyDescent="0.25">
      <c r="A27" t="s">
        <v>1631</v>
      </c>
      <c r="B27" t="s">
        <v>85</v>
      </c>
      <c r="C27" s="1" t="s">
        <v>101</v>
      </c>
      <c r="D27" s="1" t="s">
        <v>86</v>
      </c>
      <c r="E27" s="3">
        <v>60000000</v>
      </c>
      <c r="G27" s="3">
        <v>0</v>
      </c>
      <c r="H27" s="3">
        <v>60000000</v>
      </c>
      <c r="I27" s="3">
        <v>0</v>
      </c>
      <c r="J27" s="3">
        <v>60000000</v>
      </c>
      <c r="K27" s="3">
        <v>0</v>
      </c>
      <c r="L27" s="3">
        <v>52744972</v>
      </c>
      <c r="M27" s="3">
        <v>0</v>
      </c>
      <c r="N27" s="3">
        <v>24318601</v>
      </c>
      <c r="O27" s="3">
        <v>40.53</v>
      </c>
    </row>
    <row r="28" spans="1:15" x14ac:dyDescent="0.25">
      <c r="A28" t="s">
        <v>1631</v>
      </c>
      <c r="B28" t="s">
        <v>213</v>
      </c>
      <c r="C28" s="1" t="s">
        <v>214</v>
      </c>
      <c r="D28" s="1" t="s">
        <v>215</v>
      </c>
      <c r="E28" s="3">
        <v>10000000</v>
      </c>
      <c r="G28" s="3">
        <v>0</v>
      </c>
      <c r="H28" s="3">
        <v>10000000</v>
      </c>
      <c r="I28" s="3">
        <v>0</v>
      </c>
      <c r="J28" s="3">
        <v>10000000</v>
      </c>
      <c r="K28" s="3">
        <v>0</v>
      </c>
      <c r="L28" s="3">
        <v>7401883</v>
      </c>
      <c r="M28" s="3">
        <v>0</v>
      </c>
      <c r="N28" s="3">
        <v>0</v>
      </c>
      <c r="O28" s="3">
        <v>0</v>
      </c>
    </row>
    <row r="29" spans="1:15" x14ac:dyDescent="0.25">
      <c r="A29" t="s">
        <v>1631</v>
      </c>
      <c r="B29" t="s">
        <v>216</v>
      </c>
      <c r="C29" s="1" t="s">
        <v>217</v>
      </c>
      <c r="D29" s="1" t="s">
        <v>218</v>
      </c>
      <c r="E29" s="3">
        <v>60000000</v>
      </c>
      <c r="G29" s="3">
        <v>0</v>
      </c>
      <c r="H29" s="3">
        <v>60000000</v>
      </c>
      <c r="I29" s="3">
        <v>0</v>
      </c>
      <c r="J29" s="3">
        <v>60000000</v>
      </c>
      <c r="K29" s="3">
        <v>4845600</v>
      </c>
      <c r="L29" s="3">
        <v>43854000</v>
      </c>
      <c r="M29" s="3">
        <v>4880400</v>
      </c>
      <c r="N29" s="3">
        <v>39008400</v>
      </c>
      <c r="O29" s="3">
        <v>65.010000000000005</v>
      </c>
    </row>
    <row r="30" spans="1:15" x14ac:dyDescent="0.25">
      <c r="A30" t="s">
        <v>1631</v>
      </c>
      <c r="B30" t="s">
        <v>31</v>
      </c>
      <c r="C30" s="1" t="s">
        <v>58</v>
      </c>
      <c r="D30" s="1" t="s">
        <v>102</v>
      </c>
      <c r="E30" s="3">
        <v>112000000</v>
      </c>
      <c r="G30" s="3">
        <v>0</v>
      </c>
      <c r="H30" s="3">
        <v>112000000</v>
      </c>
      <c r="I30" s="3">
        <v>0</v>
      </c>
      <c r="J30" s="3">
        <v>112000000</v>
      </c>
      <c r="K30" s="3">
        <v>10899528</v>
      </c>
      <c r="L30" s="3">
        <v>60839098</v>
      </c>
      <c r="M30" s="3">
        <v>10899528</v>
      </c>
      <c r="N30" s="3">
        <v>60839098</v>
      </c>
      <c r="O30" s="3">
        <v>54.32</v>
      </c>
    </row>
    <row r="31" spans="1:15" x14ac:dyDescent="0.25">
      <c r="A31" t="s">
        <v>1631</v>
      </c>
      <c r="B31" t="s">
        <v>59</v>
      </c>
      <c r="C31" s="1" t="s">
        <v>60</v>
      </c>
      <c r="D31" s="1" t="s">
        <v>476</v>
      </c>
      <c r="E31" s="3">
        <v>51000000</v>
      </c>
      <c r="G31" s="3">
        <v>0</v>
      </c>
      <c r="H31" s="3">
        <v>51000000</v>
      </c>
      <c r="I31" s="3">
        <v>0</v>
      </c>
      <c r="J31" s="3">
        <v>51000000</v>
      </c>
      <c r="K31" s="3">
        <v>6640630</v>
      </c>
      <c r="L31" s="3">
        <v>29826830</v>
      </c>
      <c r="M31" s="3">
        <v>6640630</v>
      </c>
      <c r="N31" s="3">
        <v>29826830</v>
      </c>
      <c r="O31" s="3">
        <v>58.48</v>
      </c>
    </row>
    <row r="32" spans="1:15" x14ac:dyDescent="0.25">
      <c r="A32" t="s">
        <v>1631</v>
      </c>
      <c r="B32" t="s">
        <v>61</v>
      </c>
      <c r="C32" s="1" t="s">
        <v>62</v>
      </c>
      <c r="D32" s="1" t="s">
        <v>63</v>
      </c>
      <c r="E32" s="3">
        <v>13000000</v>
      </c>
      <c r="G32" s="3">
        <v>0</v>
      </c>
      <c r="H32" s="3">
        <v>13000000</v>
      </c>
      <c r="I32" s="3">
        <v>0</v>
      </c>
      <c r="J32" s="3">
        <v>13000000</v>
      </c>
      <c r="K32" s="3">
        <v>1666428</v>
      </c>
      <c r="L32" s="3">
        <v>6488808</v>
      </c>
      <c r="M32" s="3">
        <v>1666428</v>
      </c>
      <c r="N32" s="3">
        <v>6488808</v>
      </c>
      <c r="O32" s="3">
        <v>49.91</v>
      </c>
    </row>
    <row r="33" spans="1:15" x14ac:dyDescent="0.25">
      <c r="A33" t="s">
        <v>1631</v>
      </c>
      <c r="B33" t="s">
        <v>67</v>
      </c>
      <c r="C33" s="1" t="s">
        <v>68</v>
      </c>
      <c r="D33" s="1" t="s">
        <v>104</v>
      </c>
      <c r="E33" s="3">
        <v>48000000</v>
      </c>
      <c r="G33" s="3">
        <v>0</v>
      </c>
      <c r="H33" s="3">
        <v>48000000</v>
      </c>
      <c r="I33" s="3">
        <v>0</v>
      </c>
      <c r="J33" s="3">
        <v>48000000</v>
      </c>
      <c r="K33" s="3">
        <v>2592470</v>
      </c>
      <c r="L33" s="3">
        <v>24523460</v>
      </c>
      <c r="M33" s="3">
        <v>2592470</v>
      </c>
      <c r="N33" s="3">
        <v>24523460</v>
      </c>
      <c r="O33" s="3">
        <v>51.09</v>
      </c>
    </row>
    <row r="34" spans="1:15" x14ac:dyDescent="0.25">
      <c r="A34" t="s">
        <v>1631</v>
      </c>
      <c r="B34" t="s">
        <v>32</v>
      </c>
      <c r="C34" s="1" t="s">
        <v>71</v>
      </c>
      <c r="D34" s="1" t="s">
        <v>33</v>
      </c>
      <c r="E34" s="3">
        <v>2000000</v>
      </c>
      <c r="G34" s="3">
        <v>0</v>
      </c>
      <c r="H34" s="3">
        <v>2000000</v>
      </c>
      <c r="I34" s="3">
        <v>0</v>
      </c>
      <c r="J34" s="3">
        <v>2000000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</row>
    <row r="35" spans="1:15" x14ac:dyDescent="0.25">
      <c r="A35" t="s">
        <v>1631</v>
      </c>
      <c r="B35" t="s">
        <v>203</v>
      </c>
      <c r="C35" s="1" t="s">
        <v>204</v>
      </c>
      <c r="D35" s="1" t="s">
        <v>33</v>
      </c>
      <c r="E35" s="3">
        <v>2000000</v>
      </c>
      <c r="G35" s="3">
        <v>0</v>
      </c>
      <c r="H35" s="3">
        <v>2000000</v>
      </c>
      <c r="I35" s="3">
        <v>0</v>
      </c>
      <c r="J35" s="3">
        <v>2000000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</row>
    <row r="36" spans="1:15" x14ac:dyDescent="0.25">
      <c r="A36" t="s">
        <v>1631</v>
      </c>
      <c r="B36" t="s">
        <v>219</v>
      </c>
      <c r="C36" s="1" t="s">
        <v>220</v>
      </c>
      <c r="D36" s="1" t="s">
        <v>221</v>
      </c>
      <c r="E36" s="3">
        <v>421996867</v>
      </c>
      <c r="G36" s="3">
        <v>-76852235</v>
      </c>
      <c r="H36" s="3">
        <v>345144632</v>
      </c>
      <c r="I36" s="3">
        <v>0</v>
      </c>
      <c r="J36" s="3">
        <v>345144632</v>
      </c>
      <c r="K36" s="3">
        <v>0</v>
      </c>
      <c r="L36" s="3">
        <v>344393176</v>
      </c>
      <c r="M36" s="3">
        <v>6904304</v>
      </c>
      <c r="N36" s="3">
        <v>303593769</v>
      </c>
      <c r="O36" s="3">
        <v>87.96</v>
      </c>
    </row>
    <row r="37" spans="1:15" x14ac:dyDescent="0.25">
      <c r="A37" t="s">
        <v>1631</v>
      </c>
      <c r="B37" t="s">
        <v>222</v>
      </c>
      <c r="C37" s="1" t="s">
        <v>223</v>
      </c>
      <c r="D37" s="1" t="s">
        <v>39</v>
      </c>
      <c r="E37" s="3">
        <v>421996867</v>
      </c>
      <c r="G37" s="3">
        <v>-76852235</v>
      </c>
      <c r="H37" s="3">
        <v>345144632</v>
      </c>
      <c r="I37" s="3">
        <v>0</v>
      </c>
      <c r="J37" s="3">
        <v>345144632</v>
      </c>
      <c r="K37" s="3">
        <v>0</v>
      </c>
      <c r="L37" s="3">
        <v>344393176</v>
      </c>
      <c r="M37" s="3">
        <v>6904304</v>
      </c>
      <c r="N37" s="3">
        <v>303593769</v>
      </c>
      <c r="O37" s="3">
        <v>87.96</v>
      </c>
    </row>
    <row r="38" spans="1:15" x14ac:dyDescent="0.25">
      <c r="A38" t="s">
        <v>1631</v>
      </c>
      <c r="B38" t="s">
        <v>224</v>
      </c>
      <c r="C38" s="1" t="s">
        <v>225</v>
      </c>
      <c r="D38" s="1" t="s">
        <v>96</v>
      </c>
      <c r="E38" s="3">
        <v>80495854</v>
      </c>
      <c r="G38" s="3">
        <v>-21288974</v>
      </c>
      <c r="H38" s="3">
        <v>59206880</v>
      </c>
      <c r="I38" s="3">
        <v>0</v>
      </c>
      <c r="J38" s="3">
        <v>59206880</v>
      </c>
      <c r="K38" s="3">
        <v>0</v>
      </c>
      <c r="L38" s="3">
        <v>58996755</v>
      </c>
      <c r="M38" s="3">
        <v>5135304</v>
      </c>
      <c r="N38" s="3">
        <v>57462055</v>
      </c>
      <c r="O38" s="3">
        <v>97.05</v>
      </c>
    </row>
    <row r="39" spans="1:15" x14ac:dyDescent="0.25">
      <c r="A39" t="s">
        <v>1631</v>
      </c>
      <c r="B39" t="s">
        <v>226</v>
      </c>
      <c r="C39" s="1" t="s">
        <v>227</v>
      </c>
      <c r="D39" s="1" t="s">
        <v>44</v>
      </c>
      <c r="E39" s="3">
        <v>22836716</v>
      </c>
      <c r="G39" s="3">
        <v>1083284</v>
      </c>
      <c r="H39" s="3">
        <v>23920000</v>
      </c>
      <c r="I39" s="3">
        <v>0</v>
      </c>
      <c r="J39" s="3">
        <v>23920000</v>
      </c>
      <c r="K39" s="3">
        <v>0</v>
      </c>
      <c r="L39" s="3">
        <v>23920000</v>
      </c>
      <c r="M39" s="3">
        <v>870000</v>
      </c>
      <c r="N39" s="3">
        <v>23920000</v>
      </c>
      <c r="O39" s="3">
        <v>1000</v>
      </c>
    </row>
    <row r="40" spans="1:15" x14ac:dyDescent="0.25">
      <c r="A40" t="s">
        <v>1631</v>
      </c>
      <c r="B40" t="s">
        <v>228</v>
      </c>
      <c r="C40" s="1" t="s">
        <v>229</v>
      </c>
      <c r="D40" s="1" t="s">
        <v>46</v>
      </c>
      <c r="E40" s="3">
        <v>28844433</v>
      </c>
      <c r="G40" s="3">
        <v>-834308</v>
      </c>
      <c r="H40" s="3">
        <v>28010125</v>
      </c>
      <c r="I40" s="3">
        <v>0</v>
      </c>
      <c r="J40" s="3">
        <v>28010125</v>
      </c>
      <c r="K40" s="3">
        <v>0</v>
      </c>
      <c r="L40" s="3">
        <v>27800000</v>
      </c>
      <c r="M40" s="3">
        <v>1628566</v>
      </c>
      <c r="N40" s="3">
        <v>26265374</v>
      </c>
      <c r="O40" s="3">
        <v>93.77</v>
      </c>
    </row>
    <row r="41" spans="1:15" x14ac:dyDescent="0.25">
      <c r="A41" t="s">
        <v>1631</v>
      </c>
      <c r="B41" t="s">
        <v>230</v>
      </c>
      <c r="C41" s="1" t="s">
        <v>231</v>
      </c>
      <c r="D41" s="1" t="s">
        <v>42</v>
      </c>
      <c r="E41" s="3">
        <v>25814705</v>
      </c>
      <c r="G41" s="3">
        <v>-18537950</v>
      </c>
      <c r="H41" s="3">
        <v>7276755</v>
      </c>
      <c r="I41" s="3">
        <v>0</v>
      </c>
      <c r="J41" s="3">
        <v>7276755</v>
      </c>
      <c r="K41" s="3">
        <v>0</v>
      </c>
      <c r="L41" s="3">
        <v>7276755</v>
      </c>
      <c r="M41" s="3">
        <v>2636738</v>
      </c>
      <c r="N41" s="3">
        <v>7276681</v>
      </c>
      <c r="O41" s="3">
        <v>1000</v>
      </c>
    </row>
    <row r="42" spans="1:15" x14ac:dyDescent="0.25">
      <c r="A42" t="s">
        <v>1631</v>
      </c>
      <c r="B42" t="s">
        <v>393</v>
      </c>
      <c r="C42" s="1" t="s">
        <v>394</v>
      </c>
      <c r="D42" s="1" t="s">
        <v>49</v>
      </c>
      <c r="E42" s="3">
        <v>3000000</v>
      </c>
      <c r="G42" s="3">
        <v>-3000000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</row>
    <row r="43" spans="1:15" x14ac:dyDescent="0.25">
      <c r="A43" t="s">
        <v>1631</v>
      </c>
      <c r="B43" t="s">
        <v>232</v>
      </c>
      <c r="C43" s="1" t="s">
        <v>233</v>
      </c>
      <c r="D43" s="1" t="s">
        <v>97</v>
      </c>
      <c r="E43" s="3">
        <v>341349517</v>
      </c>
      <c r="G43" s="3">
        <v>-55411765</v>
      </c>
      <c r="H43" s="3">
        <v>285937752</v>
      </c>
      <c r="I43" s="3">
        <v>0</v>
      </c>
      <c r="J43" s="3">
        <v>285937752</v>
      </c>
      <c r="K43" s="3">
        <v>0</v>
      </c>
      <c r="L43" s="3">
        <v>285396421</v>
      </c>
      <c r="M43" s="3">
        <v>1769000</v>
      </c>
      <c r="N43" s="3">
        <v>246131714</v>
      </c>
      <c r="O43" s="3">
        <v>86.08</v>
      </c>
    </row>
    <row r="44" spans="1:15" x14ac:dyDescent="0.25">
      <c r="A44" t="s">
        <v>1631</v>
      </c>
      <c r="B44" t="s">
        <v>234</v>
      </c>
      <c r="C44" s="1" t="s">
        <v>235</v>
      </c>
      <c r="D44" s="1" t="s">
        <v>4</v>
      </c>
      <c r="E44" s="3">
        <v>3640000</v>
      </c>
      <c r="G44" s="3">
        <v>-1861324</v>
      </c>
      <c r="H44" s="3">
        <v>1778676</v>
      </c>
      <c r="I44" s="3">
        <v>0</v>
      </c>
      <c r="J44" s="3">
        <v>1778676</v>
      </c>
      <c r="K44" s="3">
        <v>0</v>
      </c>
      <c r="L44" s="3">
        <v>1778676</v>
      </c>
      <c r="M44" s="3">
        <v>0</v>
      </c>
      <c r="N44" s="3">
        <v>1778676</v>
      </c>
      <c r="O44" s="3">
        <v>1000</v>
      </c>
    </row>
    <row r="45" spans="1:15" x14ac:dyDescent="0.25">
      <c r="A45" t="s">
        <v>1631</v>
      </c>
      <c r="B45" t="s">
        <v>236</v>
      </c>
      <c r="C45" s="1" t="s">
        <v>237</v>
      </c>
      <c r="D45" s="1" t="s">
        <v>98</v>
      </c>
      <c r="E45" s="3">
        <v>9113958</v>
      </c>
      <c r="G45" s="3">
        <v>-9113958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</row>
    <row r="46" spans="1:15" x14ac:dyDescent="0.25">
      <c r="A46" t="s">
        <v>1631</v>
      </c>
      <c r="B46" t="s">
        <v>238</v>
      </c>
      <c r="C46" s="1" t="s">
        <v>239</v>
      </c>
      <c r="D46" s="1" t="s">
        <v>53</v>
      </c>
      <c r="E46" s="3">
        <v>5000000</v>
      </c>
      <c r="G46" s="3">
        <v>-5000000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</row>
    <row r="47" spans="1:15" x14ac:dyDescent="0.25">
      <c r="A47" t="s">
        <v>1631</v>
      </c>
      <c r="B47" t="s">
        <v>240</v>
      </c>
      <c r="C47" s="1" t="s">
        <v>241</v>
      </c>
      <c r="D47" s="1" t="s">
        <v>55</v>
      </c>
      <c r="E47" s="3">
        <v>262861298</v>
      </c>
      <c r="G47" s="3">
        <v>9279166</v>
      </c>
      <c r="H47" s="3">
        <v>272140464</v>
      </c>
      <c r="I47" s="3">
        <v>0</v>
      </c>
      <c r="J47" s="3">
        <v>272140464</v>
      </c>
      <c r="K47" s="3">
        <v>0</v>
      </c>
      <c r="L47" s="3">
        <v>271608138</v>
      </c>
      <c r="M47" s="3">
        <v>1769000</v>
      </c>
      <c r="N47" s="3">
        <v>233634951</v>
      </c>
      <c r="O47" s="3">
        <v>85.85</v>
      </c>
    </row>
    <row r="48" spans="1:15" x14ac:dyDescent="0.25">
      <c r="A48" t="s">
        <v>1631</v>
      </c>
      <c r="B48" t="s">
        <v>242</v>
      </c>
      <c r="C48" s="1" t="s">
        <v>243</v>
      </c>
      <c r="D48" s="1" t="s">
        <v>84</v>
      </c>
      <c r="E48" s="3">
        <v>262861298</v>
      </c>
      <c r="G48" s="3">
        <v>9279166</v>
      </c>
      <c r="H48" s="3">
        <v>272140464</v>
      </c>
      <c r="I48" s="3">
        <v>0</v>
      </c>
      <c r="J48" s="3">
        <v>272140464</v>
      </c>
      <c r="K48" s="3">
        <v>0</v>
      </c>
      <c r="L48" s="3">
        <v>271608138</v>
      </c>
      <c r="M48" s="3">
        <v>1769000</v>
      </c>
      <c r="N48" s="3">
        <v>233634951</v>
      </c>
      <c r="O48" s="3">
        <v>85.85</v>
      </c>
    </row>
    <row r="49" spans="1:15" x14ac:dyDescent="0.25">
      <c r="A49" t="s">
        <v>1631</v>
      </c>
      <c r="B49" t="s">
        <v>244</v>
      </c>
      <c r="C49" s="1" t="s">
        <v>245</v>
      </c>
      <c r="D49" s="1" t="s">
        <v>30</v>
      </c>
      <c r="E49" s="3">
        <v>24251609</v>
      </c>
      <c r="G49" s="3">
        <v>-12232997</v>
      </c>
      <c r="H49" s="3">
        <v>12018612</v>
      </c>
      <c r="I49" s="3">
        <v>0</v>
      </c>
      <c r="J49" s="3">
        <v>12018612</v>
      </c>
      <c r="K49" s="3">
        <v>0</v>
      </c>
      <c r="L49" s="3">
        <v>12009607</v>
      </c>
      <c r="M49" s="3">
        <v>0</v>
      </c>
      <c r="N49" s="3">
        <v>10718087</v>
      </c>
      <c r="O49" s="3">
        <v>89.18</v>
      </c>
    </row>
    <row r="50" spans="1:15" x14ac:dyDescent="0.25">
      <c r="A50" t="s">
        <v>1631</v>
      </c>
      <c r="B50" t="s">
        <v>246</v>
      </c>
      <c r="C50" s="1" t="s">
        <v>247</v>
      </c>
      <c r="D50" s="1" t="s">
        <v>86</v>
      </c>
      <c r="E50" s="3">
        <v>21509581</v>
      </c>
      <c r="G50" s="3">
        <v>-10760042</v>
      </c>
      <c r="H50" s="3">
        <v>10749539</v>
      </c>
      <c r="I50" s="3">
        <v>0</v>
      </c>
      <c r="J50" s="3">
        <v>10749539</v>
      </c>
      <c r="K50" s="3">
        <v>0</v>
      </c>
      <c r="L50" s="3">
        <v>10740534</v>
      </c>
      <c r="M50" s="3">
        <v>0</v>
      </c>
      <c r="N50" s="3">
        <v>10718087</v>
      </c>
      <c r="O50" s="3">
        <v>99.71</v>
      </c>
    </row>
    <row r="51" spans="1:15" x14ac:dyDescent="0.25">
      <c r="A51" t="s">
        <v>1631</v>
      </c>
      <c r="B51" t="s">
        <v>248</v>
      </c>
      <c r="C51" s="1" t="s">
        <v>249</v>
      </c>
      <c r="D51" s="1" t="s">
        <v>215</v>
      </c>
      <c r="E51" s="3">
        <v>2742028</v>
      </c>
      <c r="G51" s="3">
        <v>-1472955</v>
      </c>
      <c r="H51" s="3">
        <v>1269073</v>
      </c>
      <c r="I51" s="3">
        <v>0</v>
      </c>
      <c r="J51" s="3">
        <v>1269073</v>
      </c>
      <c r="K51" s="3">
        <v>0</v>
      </c>
      <c r="L51" s="3">
        <v>1269073</v>
      </c>
      <c r="M51" s="3">
        <v>0</v>
      </c>
      <c r="N51" s="3">
        <v>0</v>
      </c>
      <c r="O51" s="3">
        <v>0</v>
      </c>
    </row>
    <row r="52" spans="1:15" x14ac:dyDescent="0.25">
      <c r="A52" t="s">
        <v>1631</v>
      </c>
      <c r="B52" t="s">
        <v>252</v>
      </c>
      <c r="C52" s="1" t="s">
        <v>253</v>
      </c>
      <c r="D52" s="1" t="s">
        <v>102</v>
      </c>
      <c r="E52" s="3">
        <v>23955740</v>
      </c>
      <c r="G52" s="3">
        <v>-23955740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x14ac:dyDescent="0.25">
      <c r="A53" t="s">
        <v>1631</v>
      </c>
      <c r="B53" t="s">
        <v>254</v>
      </c>
      <c r="C53" s="1" t="s">
        <v>255</v>
      </c>
      <c r="D53" s="1" t="s">
        <v>103</v>
      </c>
      <c r="E53" s="3">
        <v>8253560</v>
      </c>
      <c r="G53" s="3">
        <v>-8253560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</row>
    <row r="54" spans="1:15" x14ac:dyDescent="0.25">
      <c r="A54" t="s">
        <v>1631</v>
      </c>
      <c r="B54" t="s">
        <v>256</v>
      </c>
      <c r="C54" s="1" t="s">
        <v>257</v>
      </c>
      <c r="D54" s="1" t="s">
        <v>63</v>
      </c>
      <c r="E54" s="3">
        <v>8641670</v>
      </c>
      <c r="G54" s="3">
        <v>-8641670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</row>
    <row r="55" spans="1:15" x14ac:dyDescent="0.25">
      <c r="A55" t="s">
        <v>1631</v>
      </c>
      <c r="B55" t="s">
        <v>260</v>
      </c>
      <c r="C55" s="1" t="s">
        <v>261</v>
      </c>
      <c r="D55" s="1" t="s">
        <v>104</v>
      </c>
      <c r="E55" s="3">
        <v>7060510</v>
      </c>
      <c r="G55" s="3">
        <v>-7060510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</row>
    <row r="56" spans="1:15" x14ac:dyDescent="0.25">
      <c r="A56" t="s">
        <v>1631</v>
      </c>
      <c r="B56" t="s">
        <v>670</v>
      </c>
      <c r="C56" s="1" t="s">
        <v>671</v>
      </c>
      <c r="D56" s="1" t="s">
        <v>105</v>
      </c>
      <c r="E56" s="3">
        <v>5000000</v>
      </c>
      <c r="G56" s="3">
        <v>-5000000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</row>
    <row r="57" spans="1:15" x14ac:dyDescent="0.25">
      <c r="A57" t="s">
        <v>1631</v>
      </c>
      <c r="B57" t="s">
        <v>672</v>
      </c>
      <c r="C57" s="1" t="s">
        <v>673</v>
      </c>
      <c r="D57" s="1" t="s">
        <v>108</v>
      </c>
      <c r="E57" s="3">
        <v>5000000</v>
      </c>
      <c r="G57" s="3">
        <v>-5000000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</row>
    <row r="58" spans="1:15" x14ac:dyDescent="0.25">
      <c r="A58" t="s">
        <v>1631</v>
      </c>
      <c r="B58" t="s">
        <v>674</v>
      </c>
      <c r="C58" s="1" t="s">
        <v>675</v>
      </c>
      <c r="D58" s="1" t="s">
        <v>75</v>
      </c>
      <c r="E58" s="3">
        <v>2526912</v>
      </c>
      <c r="G58" s="3">
        <v>-2526912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</row>
    <row r="59" spans="1:15" x14ac:dyDescent="0.25">
      <c r="A59" t="s">
        <v>1631</v>
      </c>
      <c r="B59" t="s">
        <v>477</v>
      </c>
      <c r="C59" s="1" t="s">
        <v>478</v>
      </c>
      <c r="D59" s="1" t="s">
        <v>33</v>
      </c>
      <c r="E59" s="3">
        <v>151496</v>
      </c>
      <c r="G59" s="3">
        <v>-151496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</row>
    <row r="60" spans="1:15" x14ac:dyDescent="0.25">
      <c r="A60" t="s">
        <v>1631</v>
      </c>
      <c r="B60" t="s">
        <v>481</v>
      </c>
      <c r="C60" s="1" t="s">
        <v>482</v>
      </c>
      <c r="D60" s="1" t="s">
        <v>33</v>
      </c>
      <c r="E60" s="3">
        <v>151496</v>
      </c>
      <c r="G60" s="3">
        <v>-151496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</row>
    <row r="61" spans="1:15" x14ac:dyDescent="0.25">
      <c r="A61" t="s">
        <v>1631</v>
      </c>
      <c r="B61" t="s">
        <v>77</v>
      </c>
      <c r="C61" s="1" t="s">
        <v>80</v>
      </c>
      <c r="D61" s="1" t="s">
        <v>110</v>
      </c>
      <c r="E61" s="3">
        <v>27395896000</v>
      </c>
      <c r="G61" s="3">
        <v>0</v>
      </c>
      <c r="H61" s="3">
        <v>27395896000</v>
      </c>
      <c r="I61" s="3">
        <v>0</v>
      </c>
      <c r="J61" s="3">
        <v>27395896000</v>
      </c>
      <c r="K61" s="3">
        <v>58093867</v>
      </c>
      <c r="L61" s="3">
        <v>23396231517.139999</v>
      </c>
      <c r="M61" s="3">
        <v>2379628956</v>
      </c>
      <c r="N61" s="3">
        <v>9816400949.5</v>
      </c>
      <c r="O61" s="3">
        <v>35.83</v>
      </c>
    </row>
    <row r="62" spans="1:15" x14ac:dyDescent="0.25">
      <c r="A62" t="s">
        <v>1631</v>
      </c>
      <c r="B62" t="s">
        <v>87</v>
      </c>
      <c r="C62" s="1" t="s">
        <v>111</v>
      </c>
      <c r="D62" s="1" t="s">
        <v>72</v>
      </c>
      <c r="E62" s="3">
        <v>14007367000</v>
      </c>
      <c r="G62" s="3">
        <v>-80301840</v>
      </c>
      <c r="H62" s="3">
        <v>13927065160</v>
      </c>
      <c r="I62" s="3">
        <v>0</v>
      </c>
      <c r="J62" s="3">
        <v>13927065160</v>
      </c>
      <c r="K62" s="3">
        <v>61169067</v>
      </c>
      <c r="L62" s="3">
        <v>10112277694</v>
      </c>
      <c r="M62" s="3">
        <v>278175651</v>
      </c>
      <c r="N62" s="3">
        <v>1467191127</v>
      </c>
      <c r="O62" s="3">
        <v>10.53</v>
      </c>
    </row>
    <row r="63" spans="1:15" x14ac:dyDescent="0.25">
      <c r="A63" t="s">
        <v>1631</v>
      </c>
      <c r="B63" t="s">
        <v>88</v>
      </c>
      <c r="C63" s="1" t="s">
        <v>112</v>
      </c>
      <c r="D63" s="1" t="s">
        <v>113</v>
      </c>
      <c r="E63" s="3">
        <v>14007367000</v>
      </c>
      <c r="G63" s="3">
        <v>-80301840</v>
      </c>
      <c r="H63" s="3">
        <v>13927065160</v>
      </c>
      <c r="I63" s="3">
        <v>0</v>
      </c>
      <c r="J63" s="3">
        <v>13927065160</v>
      </c>
      <c r="K63" s="3">
        <v>61169067</v>
      </c>
      <c r="L63" s="3">
        <v>10112277694</v>
      </c>
      <c r="M63" s="3">
        <v>278175651</v>
      </c>
      <c r="N63" s="3">
        <v>1467191127</v>
      </c>
      <c r="O63" s="3">
        <v>10.53</v>
      </c>
    </row>
    <row r="64" spans="1:15" x14ac:dyDescent="0.25">
      <c r="A64" t="s">
        <v>1631</v>
      </c>
      <c r="B64" t="s">
        <v>82</v>
      </c>
      <c r="C64" s="1" t="s">
        <v>123</v>
      </c>
      <c r="D64" s="1" t="s">
        <v>124</v>
      </c>
      <c r="E64" s="3">
        <v>5006700000</v>
      </c>
      <c r="G64" s="3">
        <v>-80301840</v>
      </c>
      <c r="H64" s="3">
        <v>4926398160</v>
      </c>
      <c r="I64" s="3">
        <v>0</v>
      </c>
      <c r="J64" s="3">
        <v>4926398160</v>
      </c>
      <c r="K64" s="3">
        <v>8400000</v>
      </c>
      <c r="L64" s="3">
        <v>2154911423</v>
      </c>
      <c r="M64" s="3">
        <v>59334470</v>
      </c>
      <c r="N64" s="3">
        <v>396719862</v>
      </c>
      <c r="O64" s="3">
        <v>8.0500000000000007</v>
      </c>
    </row>
    <row r="65" spans="1:15" x14ac:dyDescent="0.25">
      <c r="A65" t="s">
        <v>1631</v>
      </c>
      <c r="B65" t="s">
        <v>149</v>
      </c>
      <c r="C65" s="1" t="s">
        <v>150</v>
      </c>
      <c r="D65" s="1" t="s">
        <v>151</v>
      </c>
      <c r="E65" s="3">
        <v>100000000</v>
      </c>
      <c r="G65" s="3">
        <v>0</v>
      </c>
      <c r="H65" s="3">
        <v>100000000</v>
      </c>
      <c r="I65" s="3">
        <v>0</v>
      </c>
      <c r="J65" s="3">
        <v>100000000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</row>
    <row r="66" spans="1:15" x14ac:dyDescent="0.25">
      <c r="A66" t="s">
        <v>1631</v>
      </c>
      <c r="B66" t="s">
        <v>1632</v>
      </c>
      <c r="C66" s="1" t="s">
        <v>1633</v>
      </c>
      <c r="D66" s="1" t="s">
        <v>1634</v>
      </c>
      <c r="E66" s="3">
        <v>100000000</v>
      </c>
      <c r="G66" s="3">
        <v>0</v>
      </c>
      <c r="H66" s="3">
        <v>100000000</v>
      </c>
      <c r="I66" s="3">
        <v>0</v>
      </c>
      <c r="J66" s="3">
        <v>100000000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</row>
    <row r="67" spans="1:15" x14ac:dyDescent="0.25">
      <c r="A67" t="s">
        <v>1631</v>
      </c>
      <c r="B67" t="s">
        <v>89</v>
      </c>
      <c r="C67" s="1" t="s">
        <v>193</v>
      </c>
      <c r="D67" s="1" t="s">
        <v>78</v>
      </c>
      <c r="E67" s="3">
        <v>431700000</v>
      </c>
      <c r="G67" s="3">
        <v>0</v>
      </c>
      <c r="H67" s="3">
        <v>431700000</v>
      </c>
      <c r="I67" s="3">
        <v>0</v>
      </c>
      <c r="J67" s="3">
        <v>431700000</v>
      </c>
      <c r="K67" s="3">
        <v>8400000</v>
      </c>
      <c r="L67" s="3">
        <v>88112000</v>
      </c>
      <c r="M67" s="3">
        <v>0</v>
      </c>
      <c r="N67" s="3">
        <v>0</v>
      </c>
      <c r="O67" s="3">
        <v>0</v>
      </c>
    </row>
    <row r="68" spans="1:15" x14ac:dyDescent="0.25">
      <c r="A68" t="s">
        <v>1631</v>
      </c>
      <c r="B68" t="s">
        <v>1635</v>
      </c>
      <c r="C68" s="1" t="s">
        <v>1636</v>
      </c>
      <c r="D68" s="1" t="s">
        <v>1637</v>
      </c>
      <c r="E68" s="3">
        <v>431700000</v>
      </c>
      <c r="G68" s="3">
        <v>0</v>
      </c>
      <c r="H68" s="3">
        <v>431700000</v>
      </c>
      <c r="I68" s="3">
        <v>0</v>
      </c>
      <c r="J68" s="3">
        <v>431700000</v>
      </c>
      <c r="K68" s="3">
        <v>8400000</v>
      </c>
      <c r="L68" s="3">
        <v>88112000</v>
      </c>
      <c r="M68" s="3">
        <v>0</v>
      </c>
      <c r="N68" s="3">
        <v>0</v>
      </c>
      <c r="O68" s="3">
        <v>0</v>
      </c>
    </row>
    <row r="69" spans="1:15" x14ac:dyDescent="0.25">
      <c r="A69" t="s">
        <v>1631</v>
      </c>
      <c r="B69" t="s">
        <v>152</v>
      </c>
      <c r="C69" s="1" t="s">
        <v>153</v>
      </c>
      <c r="D69" s="1" t="s">
        <v>154</v>
      </c>
      <c r="E69" s="3">
        <v>145000000</v>
      </c>
      <c r="G69" s="3">
        <v>0</v>
      </c>
      <c r="H69" s="3">
        <v>145000000</v>
      </c>
      <c r="I69" s="3">
        <v>0</v>
      </c>
      <c r="J69" s="3">
        <v>145000000</v>
      </c>
      <c r="K69" s="3">
        <v>0</v>
      </c>
      <c r="L69" s="3">
        <v>84549750</v>
      </c>
      <c r="M69" s="3">
        <v>0</v>
      </c>
      <c r="N69" s="3">
        <v>0</v>
      </c>
      <c r="O69" s="3">
        <v>0</v>
      </c>
    </row>
    <row r="70" spans="1:15" x14ac:dyDescent="0.25">
      <c r="A70" t="s">
        <v>1631</v>
      </c>
      <c r="B70" t="s">
        <v>1638</v>
      </c>
      <c r="C70" s="1" t="s">
        <v>1639</v>
      </c>
      <c r="D70" s="1" t="s">
        <v>1640</v>
      </c>
      <c r="E70" s="3">
        <v>145000000</v>
      </c>
      <c r="G70" s="3">
        <v>0</v>
      </c>
      <c r="H70" s="3">
        <v>145000000</v>
      </c>
      <c r="I70" s="3">
        <v>0</v>
      </c>
      <c r="J70" s="3">
        <v>145000000</v>
      </c>
      <c r="K70" s="3">
        <v>0</v>
      </c>
      <c r="L70" s="3">
        <v>84549750</v>
      </c>
      <c r="M70" s="3">
        <v>0</v>
      </c>
      <c r="N70" s="3">
        <v>0</v>
      </c>
      <c r="O70" s="3">
        <v>0</v>
      </c>
    </row>
    <row r="71" spans="1:15" x14ac:dyDescent="0.25">
      <c r="A71" t="s">
        <v>1631</v>
      </c>
      <c r="B71" t="s">
        <v>134</v>
      </c>
      <c r="C71" s="1" t="s">
        <v>135</v>
      </c>
      <c r="D71" s="1" t="s">
        <v>136</v>
      </c>
      <c r="E71" s="3">
        <v>660000000</v>
      </c>
      <c r="G71" s="3">
        <v>0</v>
      </c>
      <c r="H71" s="3">
        <v>660000000</v>
      </c>
      <c r="I71" s="3">
        <v>0</v>
      </c>
      <c r="J71" s="3">
        <v>660000000</v>
      </c>
      <c r="K71" s="3">
        <v>0</v>
      </c>
      <c r="L71" s="3">
        <v>650452750</v>
      </c>
      <c r="M71" s="3">
        <v>48924470</v>
      </c>
      <c r="N71" s="3">
        <v>351476529</v>
      </c>
      <c r="O71" s="3">
        <v>53.25</v>
      </c>
    </row>
    <row r="72" spans="1:15" x14ac:dyDescent="0.25">
      <c r="A72" t="s">
        <v>1631</v>
      </c>
      <c r="B72" t="s">
        <v>1641</v>
      </c>
      <c r="C72" s="1" t="s">
        <v>1642</v>
      </c>
      <c r="D72" s="1" t="s">
        <v>1643</v>
      </c>
      <c r="E72" s="3">
        <v>100000000</v>
      </c>
      <c r="G72" s="3">
        <v>0</v>
      </c>
      <c r="H72" s="3">
        <v>100000000</v>
      </c>
      <c r="I72" s="3">
        <v>0</v>
      </c>
      <c r="J72" s="3">
        <v>100000000</v>
      </c>
      <c r="K72" s="3">
        <v>0</v>
      </c>
      <c r="L72" s="3">
        <v>91052750</v>
      </c>
      <c r="M72" s="3">
        <v>0</v>
      </c>
      <c r="N72" s="3">
        <v>0</v>
      </c>
      <c r="O72" s="3">
        <v>0</v>
      </c>
    </row>
    <row r="73" spans="1:15" x14ac:dyDescent="0.25">
      <c r="A73" t="s">
        <v>1631</v>
      </c>
      <c r="B73" t="s">
        <v>1644</v>
      </c>
      <c r="C73" s="1" t="s">
        <v>1645</v>
      </c>
      <c r="D73" s="1" t="s">
        <v>1646</v>
      </c>
      <c r="E73" s="3">
        <v>560000000</v>
      </c>
      <c r="G73" s="3">
        <v>0</v>
      </c>
      <c r="H73" s="3">
        <v>560000000</v>
      </c>
      <c r="I73" s="3">
        <v>0</v>
      </c>
      <c r="J73" s="3">
        <v>560000000</v>
      </c>
      <c r="K73" s="3">
        <v>0</v>
      </c>
      <c r="L73" s="3">
        <v>559400000</v>
      </c>
      <c r="M73" s="3">
        <v>48924470</v>
      </c>
      <c r="N73" s="3">
        <v>351476529</v>
      </c>
      <c r="O73" s="3">
        <v>62.76</v>
      </c>
    </row>
    <row r="74" spans="1:15" x14ac:dyDescent="0.25">
      <c r="A74" t="s">
        <v>1631</v>
      </c>
      <c r="B74" t="s">
        <v>137</v>
      </c>
      <c r="C74" s="1" t="s">
        <v>138</v>
      </c>
      <c r="D74" s="1" t="s">
        <v>139</v>
      </c>
      <c r="E74" s="3">
        <v>240000000</v>
      </c>
      <c r="G74" s="3">
        <v>0</v>
      </c>
      <c r="H74" s="3">
        <v>240000000</v>
      </c>
      <c r="I74" s="3">
        <v>0</v>
      </c>
      <c r="J74" s="3">
        <v>240000000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</row>
    <row r="75" spans="1:15" x14ac:dyDescent="0.25">
      <c r="A75" t="s">
        <v>1631</v>
      </c>
      <c r="B75" t="s">
        <v>1647</v>
      </c>
      <c r="C75" s="1" t="s">
        <v>1648</v>
      </c>
      <c r="D75" s="1" t="s">
        <v>1649</v>
      </c>
      <c r="E75" s="3">
        <v>240000000</v>
      </c>
      <c r="G75" s="3">
        <v>0</v>
      </c>
      <c r="H75" s="3">
        <v>240000000</v>
      </c>
      <c r="I75" s="3">
        <v>0</v>
      </c>
      <c r="J75" s="3">
        <v>240000000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</row>
    <row r="76" spans="1:15" x14ac:dyDescent="0.25">
      <c r="A76" t="s">
        <v>1631</v>
      </c>
      <c r="B76" t="s">
        <v>180</v>
      </c>
      <c r="C76" s="1" t="s">
        <v>181</v>
      </c>
      <c r="D76" s="1" t="s">
        <v>73</v>
      </c>
      <c r="E76" s="3">
        <v>3430000000</v>
      </c>
      <c r="G76" s="3">
        <v>-80301840</v>
      </c>
      <c r="H76" s="3">
        <v>3349698160</v>
      </c>
      <c r="I76" s="3">
        <v>0</v>
      </c>
      <c r="J76" s="3">
        <v>3349698160</v>
      </c>
      <c r="K76" s="3">
        <v>0</v>
      </c>
      <c r="L76" s="3">
        <v>1331796923</v>
      </c>
      <c r="M76" s="3">
        <v>10410000</v>
      </c>
      <c r="N76" s="3">
        <v>45243333</v>
      </c>
      <c r="O76" s="3">
        <v>1.35</v>
      </c>
    </row>
    <row r="77" spans="1:15" x14ac:dyDescent="0.25">
      <c r="A77" t="s">
        <v>1631</v>
      </c>
      <c r="B77" t="s">
        <v>1650</v>
      </c>
      <c r="C77" s="1" t="s">
        <v>1651</v>
      </c>
      <c r="D77" s="1" t="s">
        <v>1652</v>
      </c>
      <c r="E77" s="3">
        <v>630000000</v>
      </c>
      <c r="G77" s="3">
        <v>0</v>
      </c>
      <c r="H77" s="3">
        <v>630000000</v>
      </c>
      <c r="I77" s="3">
        <v>0</v>
      </c>
      <c r="J77" s="3">
        <v>630000000</v>
      </c>
      <c r="K77" s="3">
        <v>0</v>
      </c>
      <c r="L77" s="3">
        <v>367441466</v>
      </c>
      <c r="M77" s="3">
        <v>0</v>
      </c>
      <c r="N77" s="3">
        <v>0</v>
      </c>
      <c r="O77" s="3">
        <v>0</v>
      </c>
    </row>
    <row r="78" spans="1:15" x14ac:dyDescent="0.25">
      <c r="A78" t="s">
        <v>1631</v>
      </c>
      <c r="B78" t="s">
        <v>1653</v>
      </c>
      <c r="C78" s="1" t="s">
        <v>1654</v>
      </c>
      <c r="D78" s="1" t="s">
        <v>1655</v>
      </c>
      <c r="E78" s="3">
        <v>800000000</v>
      </c>
      <c r="G78" s="3">
        <v>0</v>
      </c>
      <c r="H78" s="3">
        <v>800000000</v>
      </c>
      <c r="I78" s="3">
        <v>0</v>
      </c>
      <c r="J78" s="3">
        <v>800000000</v>
      </c>
      <c r="K78" s="3">
        <v>0</v>
      </c>
      <c r="L78" s="3">
        <v>604076656</v>
      </c>
      <c r="M78" s="3">
        <v>10410000</v>
      </c>
      <c r="N78" s="3">
        <v>45243333</v>
      </c>
      <c r="O78" s="3">
        <v>5.66</v>
      </c>
    </row>
    <row r="79" spans="1:15" x14ac:dyDescent="0.25">
      <c r="A79" t="s">
        <v>1631</v>
      </c>
      <c r="B79" t="s">
        <v>1656</v>
      </c>
      <c r="C79" s="1" t="s">
        <v>1657</v>
      </c>
      <c r="D79" s="1" t="s">
        <v>1658</v>
      </c>
      <c r="E79" s="3">
        <v>2000000000</v>
      </c>
      <c r="G79" s="3">
        <v>-80301840</v>
      </c>
      <c r="H79" s="3">
        <v>1919698160</v>
      </c>
      <c r="I79" s="3">
        <v>0</v>
      </c>
      <c r="J79" s="3">
        <v>1919698160</v>
      </c>
      <c r="K79" s="3">
        <v>0</v>
      </c>
      <c r="L79" s="3">
        <v>360278801</v>
      </c>
      <c r="M79" s="3">
        <v>0</v>
      </c>
      <c r="N79" s="3">
        <v>0</v>
      </c>
      <c r="O79" s="3">
        <v>0</v>
      </c>
    </row>
    <row r="80" spans="1:15" x14ac:dyDescent="0.25">
      <c r="A80" t="s">
        <v>1631</v>
      </c>
      <c r="B80" t="s">
        <v>90</v>
      </c>
      <c r="C80" s="1" t="s">
        <v>155</v>
      </c>
      <c r="D80" s="1" t="s">
        <v>156</v>
      </c>
      <c r="E80" s="3">
        <v>5972947000</v>
      </c>
      <c r="G80" s="3">
        <v>0</v>
      </c>
      <c r="H80" s="3">
        <v>5972947000</v>
      </c>
      <c r="I80" s="3">
        <v>0</v>
      </c>
      <c r="J80" s="3">
        <v>5972947000</v>
      </c>
      <c r="K80" s="3">
        <v>0</v>
      </c>
      <c r="L80" s="3">
        <v>5607759050</v>
      </c>
      <c r="M80" s="3">
        <v>0</v>
      </c>
      <c r="N80" s="3">
        <v>0</v>
      </c>
      <c r="O80" s="3">
        <v>0</v>
      </c>
    </row>
    <row r="81" spans="1:15" x14ac:dyDescent="0.25">
      <c r="A81" t="s">
        <v>1631</v>
      </c>
      <c r="B81" t="s">
        <v>177</v>
      </c>
      <c r="C81" s="1" t="s">
        <v>178</v>
      </c>
      <c r="D81" s="1" t="s">
        <v>179</v>
      </c>
      <c r="E81" s="3">
        <v>190000000</v>
      </c>
      <c r="G81" s="3">
        <v>0</v>
      </c>
      <c r="H81" s="3">
        <v>190000000</v>
      </c>
      <c r="I81" s="3">
        <v>0</v>
      </c>
      <c r="J81" s="3">
        <v>190000000</v>
      </c>
      <c r="K81" s="3">
        <v>0</v>
      </c>
      <c r="L81" s="3">
        <v>4812250</v>
      </c>
      <c r="M81" s="3">
        <v>0</v>
      </c>
      <c r="N81" s="3">
        <v>0</v>
      </c>
      <c r="O81" s="3">
        <v>0</v>
      </c>
    </row>
    <row r="82" spans="1:15" x14ac:dyDescent="0.25">
      <c r="A82" t="s">
        <v>1631</v>
      </c>
      <c r="B82" t="s">
        <v>1659</v>
      </c>
      <c r="C82" s="1" t="s">
        <v>1660</v>
      </c>
      <c r="D82" s="1" t="s">
        <v>1661</v>
      </c>
      <c r="E82" s="3">
        <v>190000000</v>
      </c>
      <c r="G82" s="3">
        <v>0</v>
      </c>
      <c r="H82" s="3">
        <v>190000000</v>
      </c>
      <c r="I82" s="3">
        <v>0</v>
      </c>
      <c r="J82" s="3">
        <v>190000000</v>
      </c>
      <c r="K82" s="3">
        <v>0</v>
      </c>
      <c r="L82" s="3">
        <v>4812250</v>
      </c>
      <c r="M82" s="3">
        <v>0</v>
      </c>
      <c r="N82" s="3">
        <v>0</v>
      </c>
      <c r="O82" s="3">
        <v>0</v>
      </c>
    </row>
    <row r="83" spans="1:15" x14ac:dyDescent="0.25">
      <c r="A83" t="s">
        <v>1631</v>
      </c>
      <c r="B83" t="s">
        <v>157</v>
      </c>
      <c r="C83" s="1" t="s">
        <v>158</v>
      </c>
      <c r="D83" s="1" t="s">
        <v>159</v>
      </c>
      <c r="E83" s="3">
        <v>5632947000</v>
      </c>
      <c r="G83" s="3">
        <v>0</v>
      </c>
      <c r="H83" s="3">
        <v>5632947000</v>
      </c>
      <c r="I83" s="3">
        <v>0</v>
      </c>
      <c r="J83" s="3">
        <v>5632947000</v>
      </c>
      <c r="K83" s="3">
        <v>0</v>
      </c>
      <c r="L83" s="3">
        <v>5602946800</v>
      </c>
      <c r="M83" s="3">
        <v>0</v>
      </c>
      <c r="N83" s="3">
        <v>0</v>
      </c>
      <c r="O83" s="3">
        <v>0</v>
      </c>
    </row>
    <row r="84" spans="1:15" x14ac:dyDescent="0.25">
      <c r="A84" t="s">
        <v>1631</v>
      </c>
      <c r="B84" t="s">
        <v>1662</v>
      </c>
      <c r="C84" s="1" t="s">
        <v>1663</v>
      </c>
      <c r="D84" s="1" t="s">
        <v>1664</v>
      </c>
      <c r="E84" s="3">
        <v>5602947000</v>
      </c>
      <c r="G84" s="3">
        <v>0</v>
      </c>
      <c r="H84" s="3">
        <v>5602947000</v>
      </c>
      <c r="I84" s="3">
        <v>0</v>
      </c>
      <c r="J84" s="3">
        <v>5602947000</v>
      </c>
      <c r="K84" s="3">
        <v>0</v>
      </c>
      <c r="L84" s="3">
        <v>5602946800</v>
      </c>
      <c r="M84" s="3">
        <v>0</v>
      </c>
      <c r="N84" s="3">
        <v>0</v>
      </c>
      <c r="O84" s="3">
        <v>0</v>
      </c>
    </row>
    <row r="85" spans="1:15" x14ac:dyDescent="0.25">
      <c r="A85" t="s">
        <v>1631</v>
      </c>
      <c r="B85" t="s">
        <v>1665</v>
      </c>
      <c r="C85" s="1" t="s">
        <v>1666</v>
      </c>
      <c r="D85" s="1" t="s">
        <v>1667</v>
      </c>
      <c r="E85" s="3">
        <v>30000000</v>
      </c>
      <c r="G85" s="3">
        <v>0</v>
      </c>
      <c r="H85" s="3">
        <v>30000000</v>
      </c>
      <c r="I85" s="3">
        <v>0</v>
      </c>
      <c r="J85" s="3">
        <v>30000000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</row>
    <row r="86" spans="1:15" x14ac:dyDescent="0.25">
      <c r="A86" t="s">
        <v>1631</v>
      </c>
      <c r="B86" t="s">
        <v>185</v>
      </c>
      <c r="C86" s="1" t="s">
        <v>186</v>
      </c>
      <c r="D86" s="1" t="s">
        <v>187</v>
      </c>
      <c r="E86" s="3">
        <v>60000000</v>
      </c>
      <c r="G86" s="3">
        <v>0</v>
      </c>
      <c r="H86" s="3">
        <v>60000000</v>
      </c>
      <c r="I86" s="3">
        <v>0</v>
      </c>
      <c r="J86" s="3">
        <v>60000000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</row>
    <row r="87" spans="1:15" x14ac:dyDescent="0.25">
      <c r="A87" t="s">
        <v>1631</v>
      </c>
      <c r="B87" t="s">
        <v>1668</v>
      </c>
      <c r="C87" s="1" t="s">
        <v>1669</v>
      </c>
      <c r="D87" s="1" t="s">
        <v>1670</v>
      </c>
      <c r="E87" s="3">
        <v>60000000</v>
      </c>
      <c r="G87" s="3">
        <v>0</v>
      </c>
      <c r="H87" s="3">
        <v>60000000</v>
      </c>
      <c r="I87" s="3">
        <v>0</v>
      </c>
      <c r="J87" s="3">
        <v>60000000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</row>
    <row r="88" spans="1:15" x14ac:dyDescent="0.25">
      <c r="A88" t="s">
        <v>1631</v>
      </c>
      <c r="B88" t="s">
        <v>91</v>
      </c>
      <c r="C88" s="1" t="s">
        <v>191</v>
      </c>
      <c r="D88" s="1" t="s">
        <v>192</v>
      </c>
      <c r="E88" s="3">
        <v>90000000</v>
      </c>
      <c r="G88" s="3">
        <v>0</v>
      </c>
      <c r="H88" s="3">
        <v>90000000</v>
      </c>
      <c r="I88" s="3">
        <v>0</v>
      </c>
      <c r="J88" s="3">
        <v>90000000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</row>
    <row r="89" spans="1:15" x14ac:dyDescent="0.25">
      <c r="A89" t="s">
        <v>1631</v>
      </c>
      <c r="B89" t="s">
        <v>1671</v>
      </c>
      <c r="C89" s="1" t="s">
        <v>1672</v>
      </c>
      <c r="D89" s="1" t="s">
        <v>1673</v>
      </c>
      <c r="E89" s="3">
        <v>90000000</v>
      </c>
      <c r="G89" s="3">
        <v>0</v>
      </c>
      <c r="H89" s="3">
        <v>90000000</v>
      </c>
      <c r="I89" s="3">
        <v>0</v>
      </c>
      <c r="J89" s="3">
        <v>90000000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</row>
    <row r="90" spans="1:15" x14ac:dyDescent="0.25">
      <c r="A90" t="s">
        <v>1631</v>
      </c>
      <c r="B90" t="s">
        <v>92</v>
      </c>
      <c r="C90" s="1" t="s">
        <v>114</v>
      </c>
      <c r="D90" s="1" t="s">
        <v>115</v>
      </c>
      <c r="E90" s="3">
        <v>3027720000</v>
      </c>
      <c r="G90" s="3">
        <v>0</v>
      </c>
      <c r="H90" s="3">
        <v>3027720000</v>
      </c>
      <c r="I90" s="3">
        <v>0</v>
      </c>
      <c r="J90" s="3">
        <v>3027720000</v>
      </c>
      <c r="K90" s="3">
        <v>52769067</v>
      </c>
      <c r="L90" s="3">
        <v>2349607221</v>
      </c>
      <c r="M90" s="3">
        <v>218841181</v>
      </c>
      <c r="N90" s="3">
        <v>1070471265</v>
      </c>
      <c r="O90" s="3">
        <v>35.36</v>
      </c>
    </row>
    <row r="91" spans="1:15" x14ac:dyDescent="0.25">
      <c r="A91" t="s">
        <v>1631</v>
      </c>
      <c r="B91" t="s">
        <v>170</v>
      </c>
      <c r="C91" s="1" t="s">
        <v>171</v>
      </c>
      <c r="D91" s="1" t="s">
        <v>172</v>
      </c>
      <c r="E91" s="3">
        <v>100000000</v>
      </c>
      <c r="G91" s="3">
        <v>0</v>
      </c>
      <c r="H91" s="3">
        <v>100000000</v>
      </c>
      <c r="I91" s="3">
        <v>0</v>
      </c>
      <c r="J91" s="3">
        <v>100000000</v>
      </c>
      <c r="K91" s="3">
        <v>0</v>
      </c>
      <c r="L91" s="3">
        <v>8000000</v>
      </c>
      <c r="M91" s="3">
        <v>0</v>
      </c>
      <c r="N91" s="3">
        <v>0</v>
      </c>
      <c r="O91" s="3">
        <v>0</v>
      </c>
    </row>
    <row r="92" spans="1:15" x14ac:dyDescent="0.25">
      <c r="A92" t="s">
        <v>1631</v>
      </c>
      <c r="B92" t="s">
        <v>1674</v>
      </c>
      <c r="C92" s="1" t="s">
        <v>1675</v>
      </c>
      <c r="D92" s="1" t="s">
        <v>1676</v>
      </c>
      <c r="E92" s="3">
        <v>100000000</v>
      </c>
      <c r="G92" s="3">
        <v>0</v>
      </c>
      <c r="H92" s="3">
        <v>100000000</v>
      </c>
      <c r="I92" s="3">
        <v>0</v>
      </c>
      <c r="J92" s="3">
        <v>100000000</v>
      </c>
      <c r="K92" s="3">
        <v>0</v>
      </c>
      <c r="L92" s="3">
        <v>8000000</v>
      </c>
      <c r="M92" s="3">
        <v>0</v>
      </c>
      <c r="N92" s="3">
        <v>0</v>
      </c>
      <c r="O92" s="3">
        <v>0</v>
      </c>
    </row>
    <row r="93" spans="1:15" x14ac:dyDescent="0.25">
      <c r="A93" t="s">
        <v>1631</v>
      </c>
      <c r="B93" t="s">
        <v>140</v>
      </c>
      <c r="C93" s="1" t="s">
        <v>141</v>
      </c>
      <c r="D93" s="1" t="s">
        <v>142</v>
      </c>
      <c r="E93" s="3">
        <v>200000000</v>
      </c>
      <c r="G93" s="3">
        <v>0</v>
      </c>
      <c r="H93" s="3">
        <v>200000000</v>
      </c>
      <c r="I93" s="3">
        <v>0</v>
      </c>
      <c r="J93" s="3">
        <v>200000000</v>
      </c>
      <c r="K93" s="3">
        <v>0</v>
      </c>
      <c r="L93" s="3">
        <v>170390000</v>
      </c>
      <c r="M93" s="3">
        <v>16720000</v>
      </c>
      <c r="N93" s="3">
        <v>67909667</v>
      </c>
      <c r="O93" s="3">
        <v>33.950000000000003</v>
      </c>
    </row>
    <row r="94" spans="1:15" x14ac:dyDescent="0.25">
      <c r="A94" t="s">
        <v>1631</v>
      </c>
      <c r="B94" t="s">
        <v>1677</v>
      </c>
      <c r="C94" s="1" t="s">
        <v>1678</v>
      </c>
      <c r="D94" s="1" t="s">
        <v>1679</v>
      </c>
      <c r="E94" s="3">
        <v>200000000</v>
      </c>
      <c r="G94" s="3">
        <v>0</v>
      </c>
      <c r="H94" s="3">
        <v>200000000</v>
      </c>
      <c r="I94" s="3">
        <v>0</v>
      </c>
      <c r="J94" s="3">
        <v>200000000</v>
      </c>
      <c r="K94" s="3">
        <v>0</v>
      </c>
      <c r="L94" s="3">
        <v>170390000</v>
      </c>
      <c r="M94" s="3">
        <v>16720000</v>
      </c>
      <c r="N94" s="3">
        <v>67909667</v>
      </c>
      <c r="O94" s="3">
        <v>33.950000000000003</v>
      </c>
    </row>
    <row r="95" spans="1:15" x14ac:dyDescent="0.25">
      <c r="A95" t="s">
        <v>1631</v>
      </c>
      <c r="B95" t="s">
        <v>143</v>
      </c>
      <c r="C95" s="1" t="s">
        <v>144</v>
      </c>
      <c r="D95" s="1" t="s">
        <v>145</v>
      </c>
      <c r="E95" s="3">
        <v>259720000</v>
      </c>
      <c r="G95" s="3">
        <v>0</v>
      </c>
      <c r="H95" s="3">
        <v>259720000</v>
      </c>
      <c r="I95" s="3">
        <v>0</v>
      </c>
      <c r="J95" s="3">
        <v>259720000</v>
      </c>
      <c r="K95" s="3">
        <v>0</v>
      </c>
      <c r="L95" s="3">
        <v>109864220</v>
      </c>
      <c r="M95" s="3">
        <v>4100000</v>
      </c>
      <c r="N95" s="3">
        <v>21683333</v>
      </c>
      <c r="O95" s="3">
        <v>8.35</v>
      </c>
    </row>
    <row r="96" spans="1:15" x14ac:dyDescent="0.25">
      <c r="A96" t="s">
        <v>1631</v>
      </c>
      <c r="B96" t="s">
        <v>1680</v>
      </c>
      <c r="C96" s="1" t="s">
        <v>1681</v>
      </c>
      <c r="D96" s="1" t="s">
        <v>1682</v>
      </c>
      <c r="E96" s="3">
        <v>259720000</v>
      </c>
      <c r="G96" s="3">
        <v>0</v>
      </c>
      <c r="H96" s="3">
        <v>259720000</v>
      </c>
      <c r="I96" s="3">
        <v>0</v>
      </c>
      <c r="J96" s="3">
        <v>259720000</v>
      </c>
      <c r="K96" s="3">
        <v>0</v>
      </c>
      <c r="L96" s="3">
        <v>109864220</v>
      </c>
      <c r="M96" s="3">
        <v>4100000</v>
      </c>
      <c r="N96" s="3">
        <v>21683333</v>
      </c>
      <c r="O96" s="3">
        <v>8.35</v>
      </c>
    </row>
    <row r="97" spans="1:15" x14ac:dyDescent="0.25">
      <c r="A97" t="s">
        <v>1631</v>
      </c>
      <c r="B97" t="s">
        <v>118</v>
      </c>
      <c r="C97" s="1" t="s">
        <v>119</v>
      </c>
      <c r="D97" s="1" t="s">
        <v>120</v>
      </c>
      <c r="E97" s="3">
        <v>2468000000</v>
      </c>
      <c r="G97" s="3">
        <v>0</v>
      </c>
      <c r="H97" s="3">
        <v>2468000000</v>
      </c>
      <c r="I97" s="3">
        <v>0</v>
      </c>
      <c r="J97" s="3">
        <v>2468000000</v>
      </c>
      <c r="K97" s="3">
        <v>52769067</v>
      </c>
      <c r="L97" s="3">
        <v>2061353001</v>
      </c>
      <c r="M97" s="3">
        <v>198021181</v>
      </c>
      <c r="N97" s="3">
        <v>980878265</v>
      </c>
      <c r="O97" s="3">
        <v>39.74</v>
      </c>
    </row>
    <row r="98" spans="1:15" x14ac:dyDescent="0.25">
      <c r="A98" t="s">
        <v>1631</v>
      </c>
      <c r="B98" t="s">
        <v>1683</v>
      </c>
      <c r="C98" s="1" t="s">
        <v>1684</v>
      </c>
      <c r="D98" s="1" t="s">
        <v>1685</v>
      </c>
      <c r="E98" s="3">
        <v>2468000000</v>
      </c>
      <c r="G98" s="3">
        <v>0</v>
      </c>
      <c r="H98" s="3">
        <v>2468000000</v>
      </c>
      <c r="I98" s="3">
        <v>0</v>
      </c>
      <c r="J98" s="3">
        <v>2468000000</v>
      </c>
      <c r="K98" s="3">
        <v>52769067</v>
      </c>
      <c r="L98" s="3">
        <v>2061353001</v>
      </c>
      <c r="M98" s="3">
        <v>198021181</v>
      </c>
      <c r="N98" s="3">
        <v>980878265</v>
      </c>
      <c r="O98" s="3">
        <v>39.74</v>
      </c>
    </row>
    <row r="99" spans="1:15" x14ac:dyDescent="0.25">
      <c r="A99" t="s">
        <v>1631</v>
      </c>
      <c r="B99" t="s">
        <v>308</v>
      </c>
      <c r="C99" s="1" t="s">
        <v>309</v>
      </c>
      <c r="D99" s="1" t="s">
        <v>221</v>
      </c>
      <c r="E99" s="3">
        <v>13388529000</v>
      </c>
      <c r="G99" s="3">
        <v>80301840</v>
      </c>
      <c r="H99" s="3">
        <v>13468830840</v>
      </c>
      <c r="I99" s="3">
        <v>0</v>
      </c>
      <c r="J99" s="3">
        <v>13468830840</v>
      </c>
      <c r="K99" s="3">
        <v>-3075200</v>
      </c>
      <c r="L99" s="3">
        <v>13283953823.139999</v>
      </c>
      <c r="M99" s="3">
        <v>2101453305</v>
      </c>
      <c r="N99" s="3">
        <v>8349209822.5</v>
      </c>
      <c r="O99" s="3">
        <v>61.99</v>
      </c>
    </row>
    <row r="100" spans="1:15" x14ac:dyDescent="0.25">
      <c r="A100" t="s">
        <v>1631</v>
      </c>
      <c r="B100" t="s">
        <v>310</v>
      </c>
      <c r="C100" s="1" t="s">
        <v>311</v>
      </c>
      <c r="D100" s="1" t="s">
        <v>113</v>
      </c>
      <c r="E100" s="3">
        <v>10866974089</v>
      </c>
      <c r="G100" s="3">
        <v>382650944</v>
      </c>
      <c r="H100" s="3">
        <v>11249625033</v>
      </c>
      <c r="I100" s="3">
        <v>0</v>
      </c>
      <c r="J100" s="3">
        <v>11249625033</v>
      </c>
      <c r="K100" s="3">
        <v>-3075200</v>
      </c>
      <c r="L100" s="3">
        <v>11229041468</v>
      </c>
      <c r="M100" s="3">
        <v>2100275304</v>
      </c>
      <c r="N100" s="3">
        <v>7412355190.5</v>
      </c>
      <c r="O100" s="3">
        <v>65.89</v>
      </c>
    </row>
    <row r="101" spans="1:15" x14ac:dyDescent="0.25">
      <c r="A101" t="s">
        <v>1631</v>
      </c>
      <c r="B101" t="s">
        <v>312</v>
      </c>
      <c r="C101" s="1" t="s">
        <v>313</v>
      </c>
      <c r="D101" s="1" t="s">
        <v>124</v>
      </c>
      <c r="E101" s="3">
        <v>4737999891</v>
      </c>
      <c r="G101" s="3">
        <v>295722467</v>
      </c>
      <c r="H101" s="3">
        <v>5033722358</v>
      </c>
      <c r="I101" s="3">
        <v>0</v>
      </c>
      <c r="J101" s="3">
        <v>5033722358</v>
      </c>
      <c r="K101" s="3">
        <v>-3075200</v>
      </c>
      <c r="L101" s="3">
        <v>5030247157</v>
      </c>
      <c r="M101" s="3">
        <v>715635924</v>
      </c>
      <c r="N101" s="3">
        <v>3161943506.0500002</v>
      </c>
      <c r="O101" s="3">
        <v>62.82</v>
      </c>
    </row>
    <row r="102" spans="1:15" x14ac:dyDescent="0.25">
      <c r="A102" t="s">
        <v>1631</v>
      </c>
      <c r="B102" t="s">
        <v>315</v>
      </c>
      <c r="C102" s="1" t="s">
        <v>316</v>
      </c>
      <c r="D102" s="1" t="s">
        <v>1686</v>
      </c>
      <c r="E102" s="3">
        <v>150000000</v>
      </c>
      <c r="G102" s="3">
        <v>-4179685</v>
      </c>
      <c r="H102" s="3">
        <v>145820315</v>
      </c>
      <c r="I102" s="3">
        <v>0</v>
      </c>
      <c r="J102" s="3">
        <v>145820315</v>
      </c>
      <c r="K102" s="3">
        <v>0</v>
      </c>
      <c r="L102" s="3">
        <v>145820315</v>
      </c>
      <c r="M102" s="3">
        <v>0</v>
      </c>
      <c r="N102" s="3">
        <v>145820315</v>
      </c>
      <c r="O102" s="3">
        <v>1000</v>
      </c>
    </row>
    <row r="103" spans="1:15" x14ac:dyDescent="0.25">
      <c r="A103" t="s">
        <v>1631</v>
      </c>
      <c r="B103" t="s">
        <v>1687</v>
      </c>
      <c r="C103" s="1" t="s">
        <v>1688</v>
      </c>
      <c r="D103" s="1" t="s">
        <v>1689</v>
      </c>
      <c r="E103" s="3">
        <v>150000000</v>
      </c>
      <c r="G103" s="3">
        <v>-4179685</v>
      </c>
      <c r="H103" s="3">
        <v>145820315</v>
      </c>
      <c r="I103" s="3">
        <v>0</v>
      </c>
      <c r="J103" s="3">
        <v>145820315</v>
      </c>
      <c r="K103" s="3">
        <v>0</v>
      </c>
      <c r="L103" s="3">
        <v>145820315</v>
      </c>
      <c r="M103" s="3">
        <v>0</v>
      </c>
      <c r="N103" s="3">
        <v>145820315</v>
      </c>
      <c r="O103" s="3">
        <v>1000</v>
      </c>
    </row>
    <row r="104" spans="1:15" x14ac:dyDescent="0.25">
      <c r="A104" t="s">
        <v>1631</v>
      </c>
      <c r="B104" t="s">
        <v>319</v>
      </c>
      <c r="C104" s="1" t="s">
        <v>320</v>
      </c>
      <c r="D104" s="1" t="s">
        <v>78</v>
      </c>
      <c r="E104" s="3">
        <v>519879778</v>
      </c>
      <c r="G104" s="3">
        <v>-80865879</v>
      </c>
      <c r="H104" s="3">
        <v>439013899</v>
      </c>
      <c r="I104" s="3">
        <v>0</v>
      </c>
      <c r="J104" s="3">
        <v>439013899</v>
      </c>
      <c r="K104" s="3">
        <v>0</v>
      </c>
      <c r="L104" s="3">
        <v>439013899</v>
      </c>
      <c r="M104" s="3">
        <v>54915382</v>
      </c>
      <c r="N104" s="3">
        <v>117677528</v>
      </c>
      <c r="O104" s="3">
        <v>26.8</v>
      </c>
    </row>
    <row r="105" spans="1:15" x14ac:dyDescent="0.25">
      <c r="A105" t="s">
        <v>1631</v>
      </c>
      <c r="B105" t="s">
        <v>1690</v>
      </c>
      <c r="C105" s="1" t="s">
        <v>1691</v>
      </c>
      <c r="D105" s="1" t="s">
        <v>1692</v>
      </c>
      <c r="E105" s="3">
        <v>519879778</v>
      </c>
      <c r="G105" s="3">
        <v>-80865879</v>
      </c>
      <c r="H105" s="3">
        <v>439013899</v>
      </c>
      <c r="I105" s="3">
        <v>0</v>
      </c>
      <c r="J105" s="3">
        <v>439013899</v>
      </c>
      <c r="K105" s="3">
        <v>0</v>
      </c>
      <c r="L105" s="3">
        <v>439013899</v>
      </c>
      <c r="M105" s="3">
        <v>54915382</v>
      </c>
      <c r="N105" s="3">
        <v>117677528</v>
      </c>
      <c r="O105" s="3">
        <v>26.8</v>
      </c>
    </row>
    <row r="106" spans="1:15" x14ac:dyDescent="0.25">
      <c r="A106" t="s">
        <v>1631</v>
      </c>
      <c r="B106" t="s">
        <v>323</v>
      </c>
      <c r="C106" s="1" t="s">
        <v>324</v>
      </c>
      <c r="D106" s="1" t="s">
        <v>154</v>
      </c>
      <c r="E106" s="3">
        <v>162369785</v>
      </c>
      <c r="G106" s="3">
        <v>70544026</v>
      </c>
      <c r="H106" s="3">
        <v>232913811</v>
      </c>
      <c r="I106" s="3">
        <v>0</v>
      </c>
      <c r="J106" s="3">
        <v>232913811</v>
      </c>
      <c r="K106" s="3">
        <v>0</v>
      </c>
      <c r="L106" s="3">
        <v>232913811</v>
      </c>
      <c r="M106" s="3">
        <v>81880965</v>
      </c>
      <c r="N106" s="3">
        <v>117712401</v>
      </c>
      <c r="O106" s="3">
        <v>50.54</v>
      </c>
    </row>
    <row r="107" spans="1:15" x14ac:dyDescent="0.25">
      <c r="A107" t="s">
        <v>1631</v>
      </c>
      <c r="B107" t="s">
        <v>1693</v>
      </c>
      <c r="C107" s="1" t="s">
        <v>1694</v>
      </c>
      <c r="D107" s="1" t="s">
        <v>1695</v>
      </c>
      <c r="E107" s="3">
        <v>162369785</v>
      </c>
      <c r="G107" s="3">
        <v>70544026</v>
      </c>
      <c r="H107" s="3">
        <v>232913811</v>
      </c>
      <c r="I107" s="3">
        <v>0</v>
      </c>
      <c r="J107" s="3">
        <v>232913811</v>
      </c>
      <c r="K107" s="3">
        <v>0</v>
      </c>
      <c r="L107" s="3">
        <v>232913811</v>
      </c>
      <c r="M107" s="3">
        <v>81880965</v>
      </c>
      <c r="N107" s="3">
        <v>117712401</v>
      </c>
      <c r="O107" s="3">
        <v>50.54</v>
      </c>
    </row>
    <row r="108" spans="1:15" x14ac:dyDescent="0.25">
      <c r="A108" t="s">
        <v>1631</v>
      </c>
      <c r="B108" t="s">
        <v>327</v>
      </c>
      <c r="C108" s="1" t="s">
        <v>328</v>
      </c>
      <c r="D108" s="1" t="s">
        <v>136</v>
      </c>
      <c r="E108" s="3">
        <v>323329245</v>
      </c>
      <c r="G108" s="3">
        <v>-19020814</v>
      </c>
      <c r="H108" s="3">
        <v>304308431</v>
      </c>
      <c r="I108" s="3">
        <v>0</v>
      </c>
      <c r="J108" s="3">
        <v>304308431</v>
      </c>
      <c r="K108" s="3">
        <v>-3075200</v>
      </c>
      <c r="L108" s="3">
        <v>301233231</v>
      </c>
      <c r="M108" s="3">
        <v>0</v>
      </c>
      <c r="N108" s="3">
        <v>75155176</v>
      </c>
      <c r="O108" s="3">
        <v>24.7</v>
      </c>
    </row>
    <row r="109" spans="1:15" x14ac:dyDescent="0.25">
      <c r="A109" t="s">
        <v>1631</v>
      </c>
      <c r="B109" t="s">
        <v>1696</v>
      </c>
      <c r="C109" s="1" t="s">
        <v>1697</v>
      </c>
      <c r="D109" s="1" t="s">
        <v>1698</v>
      </c>
      <c r="E109" s="3">
        <v>189407841</v>
      </c>
      <c r="G109" s="3">
        <v>33883892</v>
      </c>
      <c r="H109" s="3">
        <v>223291733</v>
      </c>
      <c r="I109" s="3">
        <v>0</v>
      </c>
      <c r="J109" s="3">
        <v>223291733</v>
      </c>
      <c r="K109" s="3">
        <v>0</v>
      </c>
      <c r="L109" s="3">
        <v>223291733</v>
      </c>
      <c r="M109" s="3">
        <v>0</v>
      </c>
      <c r="N109" s="3">
        <v>8933678</v>
      </c>
      <c r="O109" s="3">
        <v>40</v>
      </c>
    </row>
    <row r="110" spans="1:15" x14ac:dyDescent="0.25">
      <c r="A110" t="s">
        <v>1631</v>
      </c>
      <c r="B110" t="s">
        <v>1699</v>
      </c>
      <c r="C110" s="1" t="s">
        <v>1700</v>
      </c>
      <c r="D110" s="1" t="s">
        <v>1701</v>
      </c>
      <c r="E110" s="3">
        <v>133921404</v>
      </c>
      <c r="G110" s="3">
        <v>-52904706</v>
      </c>
      <c r="H110" s="3">
        <v>81016698</v>
      </c>
      <c r="I110" s="3">
        <v>0</v>
      </c>
      <c r="J110" s="3">
        <v>81016698</v>
      </c>
      <c r="K110" s="3">
        <v>-3075200</v>
      </c>
      <c r="L110" s="3">
        <v>77941498</v>
      </c>
      <c r="M110" s="3">
        <v>0</v>
      </c>
      <c r="N110" s="3">
        <v>66221498</v>
      </c>
      <c r="O110" s="3">
        <v>81.739999999999995</v>
      </c>
    </row>
    <row r="111" spans="1:15" x14ac:dyDescent="0.25">
      <c r="A111" t="s">
        <v>1631</v>
      </c>
      <c r="B111" t="s">
        <v>629</v>
      </c>
      <c r="C111" s="1" t="s">
        <v>630</v>
      </c>
      <c r="D111" s="1" t="s">
        <v>139</v>
      </c>
      <c r="E111" s="3">
        <v>200000000</v>
      </c>
      <c r="G111" s="3">
        <v>-105595000</v>
      </c>
      <c r="H111" s="3">
        <v>94405000</v>
      </c>
      <c r="I111" s="3">
        <v>0</v>
      </c>
      <c r="J111" s="3">
        <v>94405000</v>
      </c>
      <c r="K111" s="3">
        <v>0</v>
      </c>
      <c r="L111" s="3">
        <v>94405000</v>
      </c>
      <c r="M111" s="3">
        <v>0</v>
      </c>
      <c r="N111" s="3">
        <v>13842836</v>
      </c>
      <c r="O111" s="3">
        <v>14.66</v>
      </c>
    </row>
    <row r="112" spans="1:15" x14ac:dyDescent="0.25">
      <c r="A112" t="s">
        <v>1631</v>
      </c>
      <c r="B112" t="s">
        <v>1702</v>
      </c>
      <c r="C112" s="1" t="s">
        <v>1703</v>
      </c>
      <c r="D112" s="1" t="s">
        <v>1704</v>
      </c>
      <c r="E112" s="3">
        <v>200000000</v>
      </c>
      <c r="G112" s="3">
        <v>-105595000</v>
      </c>
      <c r="H112" s="3">
        <v>94405000</v>
      </c>
      <c r="I112" s="3">
        <v>0</v>
      </c>
      <c r="J112" s="3">
        <v>94405000</v>
      </c>
      <c r="K112" s="3">
        <v>0</v>
      </c>
      <c r="L112" s="3">
        <v>94405000</v>
      </c>
      <c r="M112" s="3">
        <v>0</v>
      </c>
      <c r="N112" s="3">
        <v>13842836</v>
      </c>
      <c r="O112" s="3">
        <v>14.66</v>
      </c>
    </row>
    <row r="113" spans="1:15" x14ac:dyDescent="0.25">
      <c r="A113" t="s">
        <v>1631</v>
      </c>
      <c r="B113" t="s">
        <v>333</v>
      </c>
      <c r="C113" s="1" t="s">
        <v>334</v>
      </c>
      <c r="D113" s="1" t="s">
        <v>73</v>
      </c>
      <c r="E113" s="3">
        <v>3382421083</v>
      </c>
      <c r="G113" s="3">
        <v>434839819</v>
      </c>
      <c r="H113" s="3">
        <v>3817260902</v>
      </c>
      <c r="I113" s="3">
        <v>0</v>
      </c>
      <c r="J113" s="3">
        <v>3817260902</v>
      </c>
      <c r="K113" s="3">
        <v>0</v>
      </c>
      <c r="L113" s="3">
        <v>3816860901</v>
      </c>
      <c r="M113" s="3">
        <v>578839577</v>
      </c>
      <c r="N113" s="3">
        <v>2691735250.0500002</v>
      </c>
      <c r="O113" s="3">
        <v>70.510000000000005</v>
      </c>
    </row>
    <row r="114" spans="1:15" x14ac:dyDescent="0.25">
      <c r="A114" t="s">
        <v>1631</v>
      </c>
      <c r="B114" t="s">
        <v>1705</v>
      </c>
      <c r="C114" s="1" t="s">
        <v>1706</v>
      </c>
      <c r="D114" s="1" t="s">
        <v>1707</v>
      </c>
      <c r="E114" s="3">
        <v>700000000</v>
      </c>
      <c r="G114" s="3">
        <v>-147663643</v>
      </c>
      <c r="H114" s="3">
        <v>552336357</v>
      </c>
      <c r="I114" s="3">
        <v>0</v>
      </c>
      <c r="J114" s="3">
        <v>552336357</v>
      </c>
      <c r="K114" s="3">
        <v>0</v>
      </c>
      <c r="L114" s="3">
        <v>552336357</v>
      </c>
      <c r="M114" s="3">
        <v>32539906</v>
      </c>
      <c r="N114" s="3">
        <v>350827068</v>
      </c>
      <c r="O114" s="3">
        <v>63.52</v>
      </c>
    </row>
    <row r="115" spans="1:15" x14ac:dyDescent="0.25">
      <c r="A115" t="s">
        <v>1631</v>
      </c>
      <c r="B115" t="s">
        <v>1708</v>
      </c>
      <c r="C115" s="1" t="s">
        <v>1709</v>
      </c>
      <c r="D115" s="1" t="s">
        <v>1655</v>
      </c>
      <c r="E115" s="3">
        <v>682421083</v>
      </c>
      <c r="G115" s="3">
        <v>-4053320</v>
      </c>
      <c r="H115" s="3">
        <v>678367763</v>
      </c>
      <c r="I115" s="3">
        <v>0</v>
      </c>
      <c r="J115" s="3">
        <v>678367763</v>
      </c>
      <c r="K115" s="3">
        <v>0</v>
      </c>
      <c r="L115" s="3">
        <v>677967762</v>
      </c>
      <c r="M115" s="3">
        <v>144522483</v>
      </c>
      <c r="N115" s="3">
        <v>432921054</v>
      </c>
      <c r="O115" s="3">
        <v>63.82</v>
      </c>
    </row>
    <row r="116" spans="1:15" x14ac:dyDescent="0.25">
      <c r="A116" t="s">
        <v>1631</v>
      </c>
      <c r="B116" t="s">
        <v>1710</v>
      </c>
      <c r="C116" s="1" t="s">
        <v>1711</v>
      </c>
      <c r="D116" s="1" t="s">
        <v>1712</v>
      </c>
      <c r="E116" s="3">
        <v>2000000000</v>
      </c>
      <c r="G116" s="3">
        <v>586556782</v>
      </c>
      <c r="H116" s="3">
        <v>2586556782</v>
      </c>
      <c r="I116" s="3">
        <v>0</v>
      </c>
      <c r="J116" s="3">
        <v>2586556782</v>
      </c>
      <c r="K116" s="3">
        <v>0</v>
      </c>
      <c r="L116" s="3">
        <v>2586556782</v>
      </c>
      <c r="M116" s="3">
        <v>401777188</v>
      </c>
      <c r="N116" s="3">
        <v>1907987128.05</v>
      </c>
      <c r="O116" s="3">
        <v>73.77</v>
      </c>
    </row>
    <row r="117" spans="1:15" x14ac:dyDescent="0.25">
      <c r="A117" t="s">
        <v>1631</v>
      </c>
      <c r="B117" t="s">
        <v>339</v>
      </c>
      <c r="C117" s="1" t="s">
        <v>340</v>
      </c>
      <c r="D117" s="1" t="s">
        <v>156</v>
      </c>
      <c r="E117" s="3">
        <v>3778694898</v>
      </c>
      <c r="G117" s="3">
        <v>567733888</v>
      </c>
      <c r="H117" s="3">
        <v>4346428786</v>
      </c>
      <c r="I117" s="3">
        <v>0</v>
      </c>
      <c r="J117" s="3">
        <v>4346428786</v>
      </c>
      <c r="K117" s="3">
        <v>0</v>
      </c>
      <c r="L117" s="3">
        <v>4346148918</v>
      </c>
      <c r="M117" s="3">
        <v>1054146905</v>
      </c>
      <c r="N117" s="3">
        <v>2914525970.5599999</v>
      </c>
      <c r="O117" s="3">
        <v>67.06</v>
      </c>
    </row>
    <row r="118" spans="1:15" x14ac:dyDescent="0.25">
      <c r="A118" t="s">
        <v>1631</v>
      </c>
      <c r="B118" t="s">
        <v>341</v>
      </c>
      <c r="C118" s="1" t="s">
        <v>342</v>
      </c>
      <c r="D118" s="1" t="s">
        <v>179</v>
      </c>
      <c r="E118" s="3">
        <v>190000000</v>
      </c>
      <c r="G118" s="3">
        <v>84593650</v>
      </c>
      <c r="H118" s="3">
        <v>274593650</v>
      </c>
      <c r="I118" s="3">
        <v>0</v>
      </c>
      <c r="J118" s="3">
        <v>274593650</v>
      </c>
      <c r="K118" s="3">
        <v>0</v>
      </c>
      <c r="L118" s="3">
        <v>274593650</v>
      </c>
      <c r="M118" s="3">
        <v>41958572</v>
      </c>
      <c r="N118" s="3">
        <v>97915126.560000002</v>
      </c>
      <c r="O118" s="3">
        <v>35.659999999999997</v>
      </c>
    </row>
    <row r="119" spans="1:15" x14ac:dyDescent="0.25">
      <c r="A119" t="s">
        <v>1631</v>
      </c>
      <c r="B119" t="s">
        <v>1713</v>
      </c>
      <c r="C119" s="1" t="s">
        <v>1714</v>
      </c>
      <c r="D119" s="1" t="s">
        <v>1715</v>
      </c>
      <c r="E119" s="3">
        <v>190000000</v>
      </c>
      <c r="G119" s="3">
        <v>84593650</v>
      </c>
      <c r="H119" s="3">
        <v>274593650</v>
      </c>
      <c r="I119" s="3">
        <v>0</v>
      </c>
      <c r="J119" s="3">
        <v>274593650</v>
      </c>
      <c r="K119" s="3">
        <v>0</v>
      </c>
      <c r="L119" s="3">
        <v>274593650</v>
      </c>
      <c r="M119" s="3">
        <v>41958572</v>
      </c>
      <c r="N119" s="3">
        <v>97915126.560000002</v>
      </c>
      <c r="O119" s="3">
        <v>35.659999999999997</v>
      </c>
    </row>
    <row r="120" spans="1:15" x14ac:dyDescent="0.25">
      <c r="A120" t="s">
        <v>1631</v>
      </c>
      <c r="B120" t="s">
        <v>345</v>
      </c>
      <c r="C120" s="1" t="s">
        <v>346</v>
      </c>
      <c r="D120" s="1" t="s">
        <v>159</v>
      </c>
      <c r="E120" s="3">
        <v>3473694898</v>
      </c>
      <c r="G120" s="3">
        <v>543615238</v>
      </c>
      <c r="H120" s="3">
        <v>4017310136</v>
      </c>
      <c r="I120" s="3">
        <v>0</v>
      </c>
      <c r="J120" s="3">
        <v>4017310136</v>
      </c>
      <c r="K120" s="3">
        <v>0</v>
      </c>
      <c r="L120" s="3">
        <v>4017030268</v>
      </c>
      <c r="M120" s="3">
        <v>1001283333</v>
      </c>
      <c r="N120" s="3">
        <v>2805705844</v>
      </c>
      <c r="O120" s="3">
        <v>69.84</v>
      </c>
    </row>
    <row r="121" spans="1:15" x14ac:dyDescent="0.25">
      <c r="A121" t="s">
        <v>1631</v>
      </c>
      <c r="B121" t="s">
        <v>1716</v>
      </c>
      <c r="C121" s="1" t="s">
        <v>1717</v>
      </c>
      <c r="D121" s="1" t="s">
        <v>1718</v>
      </c>
      <c r="E121" s="3">
        <v>3443694898</v>
      </c>
      <c r="G121" s="3">
        <v>543814761</v>
      </c>
      <c r="H121" s="3">
        <v>3987509659</v>
      </c>
      <c r="I121" s="3">
        <v>0</v>
      </c>
      <c r="J121" s="3">
        <v>3987509659</v>
      </c>
      <c r="K121" s="3">
        <v>0</v>
      </c>
      <c r="L121" s="3">
        <v>3987229791</v>
      </c>
      <c r="M121" s="3">
        <v>979473333</v>
      </c>
      <c r="N121" s="3">
        <v>2783895844</v>
      </c>
      <c r="O121" s="3">
        <v>69.819999999999993</v>
      </c>
    </row>
    <row r="122" spans="1:15" x14ac:dyDescent="0.25">
      <c r="A122" t="s">
        <v>1631</v>
      </c>
      <c r="B122" t="s">
        <v>1719</v>
      </c>
      <c r="C122" s="1" t="s">
        <v>1720</v>
      </c>
      <c r="D122" s="1" t="s">
        <v>1721</v>
      </c>
      <c r="E122" s="3">
        <v>30000000</v>
      </c>
      <c r="G122" s="3">
        <v>-199523</v>
      </c>
      <c r="H122" s="3">
        <v>29800477</v>
      </c>
      <c r="I122" s="3">
        <v>0</v>
      </c>
      <c r="J122" s="3">
        <v>29800477</v>
      </c>
      <c r="K122" s="3">
        <v>0</v>
      </c>
      <c r="L122" s="3">
        <v>29800477</v>
      </c>
      <c r="M122" s="3">
        <v>21810000</v>
      </c>
      <c r="N122" s="3">
        <v>21810000</v>
      </c>
      <c r="O122" s="3">
        <v>73.19</v>
      </c>
    </row>
    <row r="123" spans="1:15" x14ac:dyDescent="0.25">
      <c r="A123" t="s">
        <v>1631</v>
      </c>
      <c r="B123" t="s">
        <v>353</v>
      </c>
      <c r="C123" s="1" t="s">
        <v>354</v>
      </c>
      <c r="D123" s="1" t="s">
        <v>1722</v>
      </c>
      <c r="E123" s="3">
        <v>60000000</v>
      </c>
      <c r="G123" s="3">
        <v>-60000000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</row>
    <row r="124" spans="1:15" x14ac:dyDescent="0.25">
      <c r="A124" t="s">
        <v>1631</v>
      </c>
      <c r="B124" t="s">
        <v>1723</v>
      </c>
      <c r="C124" s="1" t="s">
        <v>1724</v>
      </c>
      <c r="D124" s="1" t="s">
        <v>1725</v>
      </c>
      <c r="E124" s="3">
        <v>60000000</v>
      </c>
      <c r="G124" s="3">
        <v>-60000000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</row>
    <row r="125" spans="1:15" x14ac:dyDescent="0.25">
      <c r="A125" t="s">
        <v>1631</v>
      </c>
      <c r="B125" t="s">
        <v>357</v>
      </c>
      <c r="C125" s="1" t="s">
        <v>358</v>
      </c>
      <c r="D125" s="1" t="s">
        <v>1726</v>
      </c>
      <c r="E125" s="3">
        <v>55000000</v>
      </c>
      <c r="G125" s="3">
        <v>-475000</v>
      </c>
      <c r="H125" s="3">
        <v>54525000</v>
      </c>
      <c r="I125" s="3">
        <v>0</v>
      </c>
      <c r="J125" s="3">
        <v>54525000</v>
      </c>
      <c r="K125" s="3">
        <v>0</v>
      </c>
      <c r="L125" s="3">
        <v>54525000</v>
      </c>
      <c r="M125" s="3">
        <v>10905000</v>
      </c>
      <c r="N125" s="3">
        <v>10905000</v>
      </c>
      <c r="O125" s="3">
        <v>200</v>
      </c>
    </row>
    <row r="126" spans="1:15" x14ac:dyDescent="0.25">
      <c r="A126" t="s">
        <v>1631</v>
      </c>
      <c r="B126" t="s">
        <v>1727</v>
      </c>
      <c r="C126" s="1" t="s">
        <v>1728</v>
      </c>
      <c r="D126" s="1" t="s">
        <v>1729</v>
      </c>
      <c r="E126" s="3">
        <v>55000000</v>
      </c>
      <c r="G126" s="3">
        <v>-475000</v>
      </c>
      <c r="H126" s="3">
        <v>54525000</v>
      </c>
      <c r="I126" s="3">
        <v>0</v>
      </c>
      <c r="J126" s="3">
        <v>54525000</v>
      </c>
      <c r="K126" s="3">
        <v>0</v>
      </c>
      <c r="L126" s="3">
        <v>54525000</v>
      </c>
      <c r="M126" s="3">
        <v>10905000</v>
      </c>
      <c r="N126" s="3">
        <v>10905000</v>
      </c>
      <c r="O126" s="3">
        <v>200</v>
      </c>
    </row>
    <row r="127" spans="1:15" x14ac:dyDescent="0.25">
      <c r="A127" t="s">
        <v>1631</v>
      </c>
      <c r="B127" t="s">
        <v>361</v>
      </c>
      <c r="C127" s="1" t="s">
        <v>362</v>
      </c>
      <c r="D127" s="1" t="s">
        <v>115</v>
      </c>
      <c r="E127" s="3">
        <v>2350279300</v>
      </c>
      <c r="G127" s="3">
        <v>-480805411</v>
      </c>
      <c r="H127" s="3">
        <v>1869473889</v>
      </c>
      <c r="I127" s="3">
        <v>0</v>
      </c>
      <c r="J127" s="3">
        <v>1869473889</v>
      </c>
      <c r="K127" s="3">
        <v>0</v>
      </c>
      <c r="L127" s="3">
        <v>1852645393</v>
      </c>
      <c r="M127" s="3">
        <v>330492475</v>
      </c>
      <c r="N127" s="3">
        <v>1335885713.8900001</v>
      </c>
      <c r="O127" s="3">
        <v>71.459999999999994</v>
      </c>
    </row>
    <row r="128" spans="1:15" x14ac:dyDescent="0.25">
      <c r="A128" t="s">
        <v>1631</v>
      </c>
      <c r="B128" t="s">
        <v>363</v>
      </c>
      <c r="C128" s="1" t="s">
        <v>364</v>
      </c>
      <c r="D128" s="1" t="s">
        <v>1730</v>
      </c>
      <c r="E128" s="3">
        <v>353000000</v>
      </c>
      <c r="G128" s="3">
        <v>-5522330</v>
      </c>
      <c r="H128" s="3">
        <v>347477670</v>
      </c>
      <c r="I128" s="3">
        <v>0</v>
      </c>
      <c r="J128" s="3">
        <v>347477670</v>
      </c>
      <c r="K128" s="3">
        <v>0</v>
      </c>
      <c r="L128" s="3">
        <v>347477670</v>
      </c>
      <c r="M128" s="3">
        <v>145489608</v>
      </c>
      <c r="N128" s="3">
        <v>256836445</v>
      </c>
      <c r="O128" s="3">
        <v>73.91</v>
      </c>
    </row>
    <row r="129" spans="1:15" x14ac:dyDescent="0.25">
      <c r="A129" t="s">
        <v>1631</v>
      </c>
      <c r="B129" t="s">
        <v>1731</v>
      </c>
      <c r="C129" s="1" t="s">
        <v>1732</v>
      </c>
      <c r="D129" s="1" t="s">
        <v>1676</v>
      </c>
      <c r="E129" s="3">
        <v>353000000</v>
      </c>
      <c r="G129" s="3">
        <v>-5522330</v>
      </c>
      <c r="H129" s="3">
        <v>347477670</v>
      </c>
      <c r="I129" s="3">
        <v>0</v>
      </c>
      <c r="J129" s="3">
        <v>347477670</v>
      </c>
      <c r="K129" s="3">
        <v>0</v>
      </c>
      <c r="L129" s="3">
        <v>347477670</v>
      </c>
      <c r="M129" s="3">
        <v>145489608</v>
      </c>
      <c r="N129" s="3">
        <v>256836445</v>
      </c>
      <c r="O129" s="3">
        <v>73.91</v>
      </c>
    </row>
    <row r="130" spans="1:15" x14ac:dyDescent="0.25">
      <c r="A130" t="s">
        <v>1631</v>
      </c>
      <c r="B130" t="s">
        <v>653</v>
      </c>
      <c r="C130" s="1" t="s">
        <v>654</v>
      </c>
      <c r="D130" s="1" t="s">
        <v>142</v>
      </c>
      <c r="E130" s="3">
        <v>44783867</v>
      </c>
      <c r="G130" s="3">
        <v>-17454200</v>
      </c>
      <c r="H130" s="3">
        <v>27329667</v>
      </c>
      <c r="I130" s="3">
        <v>0</v>
      </c>
      <c r="J130" s="3">
        <v>27329667</v>
      </c>
      <c r="K130" s="3">
        <v>0</v>
      </c>
      <c r="L130" s="3">
        <v>27329667</v>
      </c>
      <c r="M130" s="3">
        <v>0</v>
      </c>
      <c r="N130" s="3">
        <v>27329667</v>
      </c>
      <c r="O130" s="3">
        <v>1000</v>
      </c>
    </row>
    <row r="131" spans="1:15" x14ac:dyDescent="0.25">
      <c r="A131" t="s">
        <v>1631</v>
      </c>
      <c r="B131" t="s">
        <v>1733</v>
      </c>
      <c r="C131" s="1" t="s">
        <v>1734</v>
      </c>
      <c r="D131" s="1" t="s">
        <v>1679</v>
      </c>
      <c r="E131" s="3">
        <v>44783867</v>
      </c>
      <c r="G131" s="3">
        <v>-17454200</v>
      </c>
      <c r="H131" s="3">
        <v>27329667</v>
      </c>
      <c r="I131" s="3">
        <v>0</v>
      </c>
      <c r="J131" s="3">
        <v>27329667</v>
      </c>
      <c r="K131" s="3">
        <v>0</v>
      </c>
      <c r="L131" s="3">
        <v>27329667</v>
      </c>
      <c r="M131" s="3">
        <v>0</v>
      </c>
      <c r="N131" s="3">
        <v>27329667</v>
      </c>
      <c r="O131" s="3">
        <v>1000</v>
      </c>
    </row>
    <row r="132" spans="1:15" x14ac:dyDescent="0.25">
      <c r="A132" t="s">
        <v>1631</v>
      </c>
      <c r="B132" t="s">
        <v>368</v>
      </c>
      <c r="C132" s="1" t="s">
        <v>369</v>
      </c>
      <c r="D132" s="1" t="s">
        <v>145</v>
      </c>
      <c r="E132" s="3">
        <v>261020000</v>
      </c>
      <c r="G132" s="3">
        <v>-74465640</v>
      </c>
      <c r="H132" s="3">
        <v>186554360</v>
      </c>
      <c r="I132" s="3">
        <v>0</v>
      </c>
      <c r="J132" s="3">
        <v>186554360</v>
      </c>
      <c r="K132" s="3">
        <v>0</v>
      </c>
      <c r="L132" s="3">
        <v>186554224</v>
      </c>
      <c r="M132" s="3">
        <v>0</v>
      </c>
      <c r="N132" s="3">
        <v>46527856</v>
      </c>
      <c r="O132" s="3">
        <v>24.94</v>
      </c>
    </row>
    <row r="133" spans="1:15" x14ac:dyDescent="0.25">
      <c r="A133" t="s">
        <v>1631</v>
      </c>
      <c r="B133" t="s">
        <v>1735</v>
      </c>
      <c r="C133" s="1" t="s">
        <v>1736</v>
      </c>
      <c r="D133" s="1" t="s">
        <v>1682</v>
      </c>
      <c r="E133" s="3">
        <v>261020000</v>
      </c>
      <c r="G133" s="3">
        <v>-74465640</v>
      </c>
      <c r="H133" s="3">
        <v>186554360</v>
      </c>
      <c r="I133" s="3">
        <v>0</v>
      </c>
      <c r="J133" s="3">
        <v>186554360</v>
      </c>
      <c r="K133" s="3">
        <v>0</v>
      </c>
      <c r="L133" s="3">
        <v>186554224</v>
      </c>
      <c r="M133" s="3">
        <v>0</v>
      </c>
      <c r="N133" s="3">
        <v>46527856</v>
      </c>
      <c r="O133" s="3">
        <v>24.94</v>
      </c>
    </row>
    <row r="134" spans="1:15" x14ac:dyDescent="0.25">
      <c r="A134" t="s">
        <v>1631</v>
      </c>
      <c r="B134" t="s">
        <v>378</v>
      </c>
      <c r="C134" s="1" t="s">
        <v>379</v>
      </c>
      <c r="D134" s="1" t="s">
        <v>1737</v>
      </c>
      <c r="E134" s="3">
        <v>1496475433</v>
      </c>
      <c r="G134" s="3">
        <v>-193081598</v>
      </c>
      <c r="H134" s="3">
        <v>1303393835</v>
      </c>
      <c r="I134" s="3">
        <v>0</v>
      </c>
      <c r="J134" s="3">
        <v>1303393835</v>
      </c>
      <c r="K134" s="3">
        <v>0</v>
      </c>
      <c r="L134" s="3">
        <v>1291283832</v>
      </c>
      <c r="M134" s="3">
        <v>185002867</v>
      </c>
      <c r="N134" s="3">
        <v>1005191745.89</v>
      </c>
      <c r="O134" s="3">
        <v>77.12</v>
      </c>
    </row>
    <row r="135" spans="1:15" x14ac:dyDescent="0.25">
      <c r="A135" t="s">
        <v>1631</v>
      </c>
      <c r="B135" t="s">
        <v>1738</v>
      </c>
      <c r="C135" s="1" t="s">
        <v>1739</v>
      </c>
      <c r="D135" s="1" t="s">
        <v>1740</v>
      </c>
      <c r="E135" s="3">
        <v>1496475433</v>
      </c>
      <c r="G135" s="3">
        <v>-193081598</v>
      </c>
      <c r="H135" s="3">
        <v>1303393835</v>
      </c>
      <c r="I135" s="3">
        <v>0</v>
      </c>
      <c r="J135" s="3">
        <v>1303393835</v>
      </c>
      <c r="K135" s="3">
        <v>0</v>
      </c>
      <c r="L135" s="3">
        <v>1291283832</v>
      </c>
      <c r="M135" s="3">
        <v>185002867</v>
      </c>
      <c r="N135" s="3">
        <v>1005191745.89</v>
      </c>
      <c r="O135" s="3">
        <v>77.12</v>
      </c>
    </row>
    <row r="136" spans="1:15" x14ac:dyDescent="0.25">
      <c r="A136" t="s">
        <v>1631</v>
      </c>
      <c r="B136" t="s">
        <v>1741</v>
      </c>
      <c r="C136" s="1" t="s">
        <v>1742</v>
      </c>
      <c r="D136" s="1" t="s">
        <v>1743</v>
      </c>
      <c r="E136" s="3">
        <v>195000000</v>
      </c>
      <c r="G136" s="3">
        <v>-190281643</v>
      </c>
      <c r="H136" s="3">
        <v>4718357</v>
      </c>
      <c r="I136" s="3">
        <v>0</v>
      </c>
      <c r="J136" s="3">
        <v>4718357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</row>
    <row r="137" spans="1:15" x14ac:dyDescent="0.25">
      <c r="A137" t="s">
        <v>1631</v>
      </c>
      <c r="B137" t="s">
        <v>1744</v>
      </c>
      <c r="C137" s="1" t="s">
        <v>1745</v>
      </c>
      <c r="D137" s="1" t="s">
        <v>1746</v>
      </c>
      <c r="E137" s="3">
        <v>195000000</v>
      </c>
      <c r="G137" s="3">
        <v>-190281643</v>
      </c>
      <c r="H137" s="3">
        <v>4718357</v>
      </c>
      <c r="I137" s="3">
        <v>0</v>
      </c>
      <c r="J137" s="3">
        <v>4718357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</row>
    <row r="138" spans="1:15" x14ac:dyDescent="0.25">
      <c r="A138" t="s">
        <v>1631</v>
      </c>
      <c r="B138" t="s">
        <v>382</v>
      </c>
      <c r="C138" s="1" t="s">
        <v>383</v>
      </c>
      <c r="D138" s="1" t="s">
        <v>384</v>
      </c>
      <c r="E138" s="3">
        <v>2521554911</v>
      </c>
      <c r="G138" s="3">
        <v>-302349104</v>
      </c>
      <c r="H138" s="3">
        <v>2219205807</v>
      </c>
      <c r="I138" s="3">
        <v>0</v>
      </c>
      <c r="J138" s="3">
        <v>2219205807</v>
      </c>
      <c r="K138" s="3">
        <v>0</v>
      </c>
      <c r="L138" s="3">
        <v>2054912355.1400001</v>
      </c>
      <c r="M138" s="3">
        <v>1178001</v>
      </c>
      <c r="N138" s="3">
        <v>936854632</v>
      </c>
      <c r="O138" s="3">
        <v>42.22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4"/>
  <dimension ref="A1:O125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1747</v>
      </c>
      <c r="B1" s="2"/>
      <c r="C1" s="1" t="s">
        <v>1748</v>
      </c>
    </row>
    <row r="2" spans="1:15" x14ac:dyDescent="0.25">
      <c r="A2" t="s">
        <v>1749</v>
      </c>
      <c r="B2" s="2"/>
      <c r="C2" s="1" t="s">
        <v>1747</v>
      </c>
    </row>
    <row r="3" spans="1:15" x14ac:dyDescent="0.25">
      <c r="A3">
        <v>125</v>
      </c>
      <c r="B3" s="2"/>
      <c r="C3" s="1" t="s">
        <v>1750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125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016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1751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1752</v>
      </c>
      <c r="B14" t="s">
        <v>16</v>
      </c>
      <c r="C14" s="1" t="s">
        <v>17</v>
      </c>
      <c r="D14" s="1" t="s">
        <v>35</v>
      </c>
      <c r="E14" s="3">
        <v>38921939000</v>
      </c>
      <c r="G14" s="3">
        <v>-2619044396</v>
      </c>
      <c r="H14" s="3">
        <v>36302894604</v>
      </c>
      <c r="I14" s="3">
        <v>0</v>
      </c>
      <c r="J14" s="3">
        <v>36302894604</v>
      </c>
      <c r="K14" s="3">
        <v>1458415797</v>
      </c>
      <c r="L14" s="3">
        <v>33252657258.18</v>
      </c>
      <c r="M14" s="3">
        <v>2314156517</v>
      </c>
      <c r="N14" s="3">
        <v>14141155475</v>
      </c>
      <c r="O14" s="3">
        <v>38.950000000000003</v>
      </c>
    </row>
    <row r="15" spans="1:15" x14ac:dyDescent="0.25">
      <c r="A15" t="s">
        <v>1752</v>
      </c>
      <c r="B15" t="s">
        <v>18</v>
      </c>
      <c r="C15" s="1" t="s">
        <v>36</v>
      </c>
      <c r="D15" s="1" t="s">
        <v>37</v>
      </c>
      <c r="E15" s="3">
        <v>1509561000</v>
      </c>
      <c r="G15" s="3">
        <v>0</v>
      </c>
      <c r="H15" s="3">
        <v>1509561000</v>
      </c>
      <c r="I15" s="3">
        <v>0</v>
      </c>
      <c r="J15" s="3">
        <v>1509561000</v>
      </c>
      <c r="K15" s="3">
        <v>33721880</v>
      </c>
      <c r="L15" s="3">
        <v>1108081038</v>
      </c>
      <c r="M15" s="3">
        <v>85367419</v>
      </c>
      <c r="N15" s="3">
        <v>631289928</v>
      </c>
      <c r="O15" s="3">
        <v>41.82</v>
      </c>
    </row>
    <row r="16" spans="1:15" x14ac:dyDescent="0.25">
      <c r="A16" t="s">
        <v>1752</v>
      </c>
      <c r="B16" t="s">
        <v>19</v>
      </c>
      <c r="C16" s="1" t="s">
        <v>38</v>
      </c>
      <c r="D16" s="1" t="s">
        <v>39</v>
      </c>
      <c r="E16" s="3">
        <v>1080659000</v>
      </c>
      <c r="G16" s="3">
        <v>-45828977</v>
      </c>
      <c r="H16" s="3">
        <v>1034830023</v>
      </c>
      <c r="I16" s="3">
        <v>0</v>
      </c>
      <c r="J16" s="3">
        <v>1034830023</v>
      </c>
      <c r="K16" s="3">
        <v>33721880</v>
      </c>
      <c r="L16" s="3">
        <v>634893739</v>
      </c>
      <c r="M16" s="3">
        <v>33006038</v>
      </c>
      <c r="N16" s="3">
        <v>269111040</v>
      </c>
      <c r="O16" s="3">
        <v>26.01</v>
      </c>
    </row>
    <row r="17" spans="1:15" x14ac:dyDescent="0.25">
      <c r="A17" t="s">
        <v>1752</v>
      </c>
      <c r="B17" t="s">
        <v>20</v>
      </c>
      <c r="C17" s="1" t="s">
        <v>40</v>
      </c>
      <c r="D17" s="1" t="s">
        <v>96</v>
      </c>
      <c r="E17" s="3">
        <v>173859000</v>
      </c>
      <c r="G17" s="3">
        <v>-86936777</v>
      </c>
      <c r="H17" s="3">
        <v>86922223</v>
      </c>
      <c r="I17" s="3">
        <v>0</v>
      </c>
      <c r="J17" s="3">
        <v>86922223</v>
      </c>
      <c r="K17" s="3">
        <v>296960</v>
      </c>
      <c r="L17" s="3">
        <v>23499440</v>
      </c>
      <c r="M17" s="3">
        <v>296960</v>
      </c>
      <c r="N17" s="3">
        <v>296960</v>
      </c>
      <c r="O17" s="3">
        <v>0.34</v>
      </c>
    </row>
    <row r="18" spans="1:15" x14ac:dyDescent="0.25">
      <c r="A18" t="s">
        <v>1752</v>
      </c>
      <c r="B18" t="s">
        <v>21</v>
      </c>
      <c r="C18" s="1" t="s">
        <v>41</v>
      </c>
      <c r="D18" s="1" t="s">
        <v>44</v>
      </c>
      <c r="E18" s="3">
        <v>25790631</v>
      </c>
      <c r="G18" s="3">
        <v>0</v>
      </c>
      <c r="H18" s="3">
        <v>25790631</v>
      </c>
      <c r="I18" s="3">
        <v>0</v>
      </c>
      <c r="J18" s="3">
        <v>25790631</v>
      </c>
      <c r="K18" s="3">
        <v>296960</v>
      </c>
      <c r="L18" s="3">
        <v>23499440</v>
      </c>
      <c r="M18" s="3">
        <v>296960</v>
      </c>
      <c r="N18" s="3">
        <v>296960</v>
      </c>
      <c r="O18" s="3">
        <v>1.1499999999999999</v>
      </c>
    </row>
    <row r="19" spans="1:15" x14ac:dyDescent="0.25">
      <c r="A19" t="s">
        <v>1752</v>
      </c>
      <c r="B19" t="s">
        <v>22</v>
      </c>
      <c r="C19" s="1" t="s">
        <v>43</v>
      </c>
      <c r="D19" s="1" t="s">
        <v>46</v>
      </c>
      <c r="E19" s="3">
        <v>25000000</v>
      </c>
      <c r="G19" s="3">
        <v>0</v>
      </c>
      <c r="H19" s="3">
        <v>25000000</v>
      </c>
      <c r="I19" s="3">
        <v>0</v>
      </c>
      <c r="J19" s="3">
        <v>25000000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 x14ac:dyDescent="0.25">
      <c r="A20" t="s">
        <v>1752</v>
      </c>
      <c r="B20" t="s">
        <v>23</v>
      </c>
      <c r="C20" s="1" t="s">
        <v>45</v>
      </c>
      <c r="D20" s="1" t="s">
        <v>42</v>
      </c>
      <c r="E20" s="3">
        <v>123068369</v>
      </c>
      <c r="G20" s="3">
        <v>-86936777</v>
      </c>
      <c r="H20" s="3">
        <v>36131592</v>
      </c>
      <c r="I20" s="3">
        <v>0</v>
      </c>
      <c r="J20" s="3">
        <v>36131592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</row>
    <row r="21" spans="1:15" x14ac:dyDescent="0.25">
      <c r="A21" t="s">
        <v>1752</v>
      </c>
      <c r="B21" t="s">
        <v>24</v>
      </c>
      <c r="C21" s="1" t="s">
        <v>50</v>
      </c>
      <c r="D21" s="1" t="s">
        <v>97</v>
      </c>
      <c r="E21" s="3">
        <v>906800000</v>
      </c>
      <c r="G21" s="3">
        <v>41107800</v>
      </c>
      <c r="H21" s="3">
        <v>947907800</v>
      </c>
      <c r="I21" s="3">
        <v>0</v>
      </c>
      <c r="J21" s="3">
        <v>947907800</v>
      </c>
      <c r="K21" s="3">
        <v>33424920</v>
      </c>
      <c r="L21" s="3">
        <v>611394299</v>
      </c>
      <c r="M21" s="3">
        <v>32709078</v>
      </c>
      <c r="N21" s="3">
        <v>268814080</v>
      </c>
      <c r="O21" s="3">
        <v>28.36</v>
      </c>
    </row>
    <row r="22" spans="1:15" x14ac:dyDescent="0.25">
      <c r="A22" t="s">
        <v>1752</v>
      </c>
      <c r="B22" t="s">
        <v>25</v>
      </c>
      <c r="C22" s="1" t="s">
        <v>51</v>
      </c>
      <c r="D22" s="1" t="s">
        <v>4</v>
      </c>
      <c r="E22" s="3">
        <v>28350000</v>
      </c>
      <c r="G22" s="3">
        <v>0</v>
      </c>
      <c r="H22" s="3">
        <v>28350000</v>
      </c>
      <c r="I22" s="3">
        <v>0</v>
      </c>
      <c r="J22" s="3">
        <v>28350000</v>
      </c>
      <c r="K22" s="3">
        <v>0</v>
      </c>
      <c r="L22" s="3">
        <v>28350000</v>
      </c>
      <c r="M22" s="3">
        <v>3150000</v>
      </c>
      <c r="N22" s="3">
        <v>12600000</v>
      </c>
      <c r="O22" s="3">
        <v>44.44</v>
      </c>
    </row>
    <row r="23" spans="1:15" x14ac:dyDescent="0.25">
      <c r="A23" t="s">
        <v>1752</v>
      </c>
      <c r="B23" t="s">
        <v>26</v>
      </c>
      <c r="C23" s="1" t="s">
        <v>52</v>
      </c>
      <c r="D23" s="1" t="s">
        <v>98</v>
      </c>
      <c r="E23" s="3">
        <v>11000000</v>
      </c>
      <c r="G23" s="3">
        <v>0</v>
      </c>
      <c r="H23" s="3">
        <v>11000000</v>
      </c>
      <c r="I23" s="3">
        <v>0</v>
      </c>
      <c r="J23" s="3">
        <v>11000000</v>
      </c>
      <c r="K23" s="3">
        <v>224750</v>
      </c>
      <c r="L23" s="3">
        <v>8044290</v>
      </c>
      <c r="M23" s="3">
        <v>333983</v>
      </c>
      <c r="N23" s="3">
        <v>3028555</v>
      </c>
      <c r="O23" s="3">
        <v>27.53</v>
      </c>
    </row>
    <row r="24" spans="1:15" x14ac:dyDescent="0.25">
      <c r="A24" t="s">
        <v>1752</v>
      </c>
      <c r="B24" t="s">
        <v>27</v>
      </c>
      <c r="C24" s="1" t="s">
        <v>54</v>
      </c>
      <c r="D24" s="1" t="s">
        <v>99</v>
      </c>
      <c r="E24" s="3">
        <v>46250000</v>
      </c>
      <c r="G24" s="3">
        <v>39107800</v>
      </c>
      <c r="H24" s="3">
        <v>85357800</v>
      </c>
      <c r="I24" s="3">
        <v>0</v>
      </c>
      <c r="J24" s="3">
        <v>85357800</v>
      </c>
      <c r="K24" s="3">
        <v>6000000</v>
      </c>
      <c r="L24" s="3">
        <v>24000000</v>
      </c>
      <c r="M24" s="3">
        <v>0</v>
      </c>
      <c r="N24" s="3">
        <v>9179197</v>
      </c>
      <c r="O24" s="3">
        <v>10.75</v>
      </c>
    </row>
    <row r="25" spans="1:15" x14ac:dyDescent="0.25">
      <c r="A25" t="s">
        <v>1752</v>
      </c>
      <c r="B25" t="s">
        <v>28</v>
      </c>
      <c r="C25" s="1" t="s">
        <v>56</v>
      </c>
      <c r="D25" s="1" t="s">
        <v>55</v>
      </c>
      <c r="E25" s="3">
        <v>382500000</v>
      </c>
      <c r="G25" s="3">
        <v>0</v>
      </c>
      <c r="H25" s="3">
        <v>382500000</v>
      </c>
      <c r="I25" s="3">
        <v>0</v>
      </c>
      <c r="J25" s="3">
        <v>382500000</v>
      </c>
      <c r="K25" s="3">
        <v>13000000</v>
      </c>
      <c r="L25" s="3">
        <v>323649780</v>
      </c>
      <c r="M25" s="3">
        <v>15024925</v>
      </c>
      <c r="N25" s="3">
        <v>101848637</v>
      </c>
      <c r="O25" s="3">
        <v>26.63</v>
      </c>
    </row>
    <row r="26" spans="1:15" x14ac:dyDescent="0.25">
      <c r="A26" t="s">
        <v>1752</v>
      </c>
      <c r="B26" t="s">
        <v>83</v>
      </c>
      <c r="C26" s="1" t="s">
        <v>100</v>
      </c>
      <c r="D26" s="1" t="s">
        <v>84</v>
      </c>
      <c r="E26" s="3">
        <v>382500000</v>
      </c>
      <c r="G26" s="3">
        <v>0</v>
      </c>
      <c r="H26" s="3">
        <v>382500000</v>
      </c>
      <c r="I26" s="3">
        <v>0</v>
      </c>
      <c r="J26" s="3">
        <v>382500000</v>
      </c>
      <c r="K26" s="3">
        <v>13000000</v>
      </c>
      <c r="L26" s="3">
        <v>323649780</v>
      </c>
      <c r="M26" s="3">
        <v>15024925</v>
      </c>
      <c r="N26" s="3">
        <v>101848637</v>
      </c>
      <c r="O26" s="3">
        <v>26.63</v>
      </c>
    </row>
    <row r="27" spans="1:15" x14ac:dyDescent="0.25">
      <c r="A27" t="s">
        <v>1752</v>
      </c>
      <c r="B27" t="s">
        <v>29</v>
      </c>
      <c r="C27" s="1" t="s">
        <v>57</v>
      </c>
      <c r="D27" s="1" t="s">
        <v>30</v>
      </c>
      <c r="E27" s="3">
        <v>188000000</v>
      </c>
      <c r="G27" s="3">
        <v>2000000</v>
      </c>
      <c r="H27" s="3">
        <v>190000000</v>
      </c>
      <c r="I27" s="3">
        <v>0</v>
      </c>
      <c r="J27" s="3">
        <v>190000000</v>
      </c>
      <c r="K27" s="3">
        <v>7669200</v>
      </c>
      <c r="L27" s="3">
        <v>140691289</v>
      </c>
      <c r="M27" s="3">
        <v>7669200</v>
      </c>
      <c r="N27" s="3">
        <v>61318800</v>
      </c>
      <c r="O27" s="3">
        <v>32.270000000000003</v>
      </c>
    </row>
    <row r="28" spans="1:15" x14ac:dyDescent="0.25">
      <c r="A28" t="s">
        <v>1752</v>
      </c>
      <c r="B28" t="s">
        <v>85</v>
      </c>
      <c r="C28" s="1" t="s">
        <v>101</v>
      </c>
      <c r="D28" s="1" t="s">
        <v>86</v>
      </c>
      <c r="E28" s="3">
        <v>80000000</v>
      </c>
      <c r="G28" s="3">
        <v>0</v>
      </c>
      <c r="H28" s="3">
        <v>80000000</v>
      </c>
      <c r="I28" s="3">
        <v>0</v>
      </c>
      <c r="J28" s="3">
        <v>80000000</v>
      </c>
      <c r="K28" s="3">
        <v>0</v>
      </c>
      <c r="L28" s="3">
        <v>79372489</v>
      </c>
      <c r="M28" s="3">
        <v>0</v>
      </c>
      <c r="N28" s="3">
        <v>0</v>
      </c>
      <c r="O28" s="3">
        <v>0</v>
      </c>
    </row>
    <row r="29" spans="1:15" x14ac:dyDescent="0.25">
      <c r="A29" t="s">
        <v>1752</v>
      </c>
      <c r="B29" t="s">
        <v>213</v>
      </c>
      <c r="C29" s="1" t="s">
        <v>214</v>
      </c>
      <c r="D29" s="1" t="s">
        <v>215</v>
      </c>
      <c r="E29" s="3">
        <v>18000000</v>
      </c>
      <c r="G29" s="3">
        <v>0</v>
      </c>
      <c r="H29" s="3">
        <v>18000000</v>
      </c>
      <c r="I29" s="3">
        <v>0</v>
      </c>
      <c r="J29" s="3">
        <v>18000000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</row>
    <row r="30" spans="1:15" x14ac:dyDescent="0.25">
      <c r="A30" t="s">
        <v>1752</v>
      </c>
      <c r="B30" t="s">
        <v>216</v>
      </c>
      <c r="C30" s="1" t="s">
        <v>217</v>
      </c>
      <c r="D30" s="1" t="s">
        <v>218</v>
      </c>
      <c r="E30" s="3">
        <v>90000000</v>
      </c>
      <c r="G30" s="3">
        <v>2000000</v>
      </c>
      <c r="H30" s="3">
        <v>92000000</v>
      </c>
      <c r="I30" s="3">
        <v>0</v>
      </c>
      <c r="J30" s="3">
        <v>92000000</v>
      </c>
      <c r="K30" s="3">
        <v>7669200</v>
      </c>
      <c r="L30" s="3">
        <v>61318800</v>
      </c>
      <c r="M30" s="3">
        <v>7669200</v>
      </c>
      <c r="N30" s="3">
        <v>61318800</v>
      </c>
      <c r="O30" s="3">
        <v>66.650000000000006</v>
      </c>
    </row>
    <row r="31" spans="1:15" x14ac:dyDescent="0.25">
      <c r="A31" t="s">
        <v>1752</v>
      </c>
      <c r="B31" t="s">
        <v>31</v>
      </c>
      <c r="C31" s="1" t="s">
        <v>58</v>
      </c>
      <c r="D31" s="1" t="s">
        <v>102</v>
      </c>
      <c r="E31" s="3">
        <v>127000000</v>
      </c>
      <c r="G31" s="3">
        <v>0</v>
      </c>
      <c r="H31" s="3">
        <v>127000000</v>
      </c>
      <c r="I31" s="3">
        <v>0</v>
      </c>
      <c r="J31" s="3">
        <v>127000000</v>
      </c>
      <c r="K31" s="3">
        <v>6530970</v>
      </c>
      <c r="L31" s="3">
        <v>67038140</v>
      </c>
      <c r="M31" s="3">
        <v>6530970</v>
      </c>
      <c r="N31" s="3">
        <v>67038140</v>
      </c>
      <c r="O31" s="3">
        <v>52.79</v>
      </c>
    </row>
    <row r="32" spans="1:15" x14ac:dyDescent="0.25">
      <c r="A32" t="s">
        <v>1752</v>
      </c>
      <c r="B32" t="s">
        <v>59</v>
      </c>
      <c r="C32" s="1" t="s">
        <v>60</v>
      </c>
      <c r="D32" s="1" t="s">
        <v>103</v>
      </c>
      <c r="E32" s="3">
        <v>50000000</v>
      </c>
      <c r="G32" s="3">
        <v>0</v>
      </c>
      <c r="H32" s="3">
        <v>50000000</v>
      </c>
      <c r="I32" s="3">
        <v>0</v>
      </c>
      <c r="J32" s="3">
        <v>50000000</v>
      </c>
      <c r="K32" s="3">
        <v>3330260</v>
      </c>
      <c r="L32" s="3">
        <v>33797760</v>
      </c>
      <c r="M32" s="3">
        <v>3330260</v>
      </c>
      <c r="N32" s="3">
        <v>33797760</v>
      </c>
      <c r="O32" s="3">
        <v>67.599999999999994</v>
      </c>
    </row>
    <row r="33" spans="1:15" x14ac:dyDescent="0.25">
      <c r="A33" t="s">
        <v>1752</v>
      </c>
      <c r="B33" t="s">
        <v>61</v>
      </c>
      <c r="C33" s="1" t="s">
        <v>62</v>
      </c>
      <c r="D33" s="1" t="s">
        <v>63</v>
      </c>
      <c r="E33" s="3">
        <v>38000000</v>
      </c>
      <c r="G33" s="3">
        <v>0</v>
      </c>
      <c r="H33" s="3">
        <v>38000000</v>
      </c>
      <c r="I33" s="3">
        <v>0</v>
      </c>
      <c r="J33" s="3">
        <v>38000000</v>
      </c>
      <c r="K33" s="3">
        <v>1493800</v>
      </c>
      <c r="L33" s="3">
        <v>13745360</v>
      </c>
      <c r="M33" s="3">
        <v>1493800</v>
      </c>
      <c r="N33" s="3">
        <v>13745360</v>
      </c>
      <c r="O33" s="3">
        <v>36.17</v>
      </c>
    </row>
    <row r="34" spans="1:15" x14ac:dyDescent="0.25">
      <c r="A34" t="s">
        <v>1752</v>
      </c>
      <c r="B34" t="s">
        <v>64</v>
      </c>
      <c r="C34" s="1" t="s">
        <v>65</v>
      </c>
      <c r="D34" s="1" t="s">
        <v>66</v>
      </c>
      <c r="E34" s="3">
        <v>2000000</v>
      </c>
      <c r="G34" s="3">
        <v>0</v>
      </c>
      <c r="H34" s="3">
        <v>2000000</v>
      </c>
      <c r="I34" s="3">
        <v>0</v>
      </c>
      <c r="J34" s="3">
        <v>2000000</v>
      </c>
      <c r="K34" s="3">
        <v>0</v>
      </c>
      <c r="L34" s="3">
        <v>1715330</v>
      </c>
      <c r="M34" s="3">
        <v>0</v>
      </c>
      <c r="N34" s="3">
        <v>1715330</v>
      </c>
      <c r="O34" s="3">
        <v>85.77</v>
      </c>
    </row>
    <row r="35" spans="1:15" x14ac:dyDescent="0.25">
      <c r="A35" t="s">
        <v>1752</v>
      </c>
      <c r="B35" t="s">
        <v>67</v>
      </c>
      <c r="C35" s="1" t="s">
        <v>68</v>
      </c>
      <c r="D35" s="1" t="s">
        <v>104</v>
      </c>
      <c r="E35" s="3">
        <v>35000000</v>
      </c>
      <c r="G35" s="3">
        <v>0</v>
      </c>
      <c r="H35" s="3">
        <v>35000000</v>
      </c>
      <c r="I35" s="3">
        <v>0</v>
      </c>
      <c r="J35" s="3">
        <v>35000000</v>
      </c>
      <c r="K35" s="3">
        <v>1565910</v>
      </c>
      <c r="L35" s="3">
        <v>16511600</v>
      </c>
      <c r="M35" s="3">
        <v>1565910</v>
      </c>
      <c r="N35" s="3">
        <v>16511600</v>
      </c>
      <c r="O35" s="3">
        <v>47.18</v>
      </c>
    </row>
    <row r="36" spans="1:15" x14ac:dyDescent="0.25">
      <c r="A36" t="s">
        <v>1752</v>
      </c>
      <c r="B36" t="s">
        <v>121</v>
      </c>
      <c r="C36" s="1" t="s">
        <v>122</v>
      </c>
      <c r="D36" s="1" t="s">
        <v>74</v>
      </c>
      <c r="E36" s="3">
        <v>2000000</v>
      </c>
      <c r="G36" s="3">
        <v>0</v>
      </c>
      <c r="H36" s="3">
        <v>2000000</v>
      </c>
      <c r="I36" s="3">
        <v>0</v>
      </c>
      <c r="J36" s="3">
        <v>2000000</v>
      </c>
      <c r="K36" s="3">
        <v>141000</v>
      </c>
      <c r="L36" s="3">
        <v>1268090</v>
      </c>
      <c r="M36" s="3">
        <v>141000</v>
      </c>
      <c r="N36" s="3">
        <v>1268090</v>
      </c>
      <c r="O36" s="3">
        <v>63.4</v>
      </c>
    </row>
    <row r="37" spans="1:15" x14ac:dyDescent="0.25">
      <c r="A37" t="s">
        <v>1752</v>
      </c>
      <c r="B37" t="s">
        <v>69</v>
      </c>
      <c r="C37" s="1" t="s">
        <v>70</v>
      </c>
      <c r="D37" s="1" t="s">
        <v>105</v>
      </c>
      <c r="E37" s="3">
        <v>123700000</v>
      </c>
      <c r="G37" s="3">
        <v>0</v>
      </c>
      <c r="H37" s="3">
        <v>123700000</v>
      </c>
      <c r="I37" s="3">
        <v>0</v>
      </c>
      <c r="J37" s="3">
        <v>123700000</v>
      </c>
      <c r="K37" s="3">
        <v>0</v>
      </c>
      <c r="L37" s="3">
        <v>19620800</v>
      </c>
      <c r="M37" s="3">
        <v>0</v>
      </c>
      <c r="N37" s="3">
        <v>13800751</v>
      </c>
      <c r="O37" s="3">
        <v>11.16</v>
      </c>
    </row>
    <row r="38" spans="1:15" x14ac:dyDescent="0.25">
      <c r="A38" t="s">
        <v>1752</v>
      </c>
      <c r="B38" t="s">
        <v>219</v>
      </c>
      <c r="C38" s="1" t="s">
        <v>220</v>
      </c>
      <c r="D38" s="1" t="s">
        <v>221</v>
      </c>
      <c r="E38" s="3">
        <v>428902000</v>
      </c>
      <c r="G38" s="3">
        <v>45828977</v>
      </c>
      <c r="H38" s="3">
        <v>474730977</v>
      </c>
      <c r="I38" s="3">
        <v>0</v>
      </c>
      <c r="J38" s="3">
        <v>474730977</v>
      </c>
      <c r="K38" s="3">
        <v>0</v>
      </c>
      <c r="L38" s="3">
        <v>473187299</v>
      </c>
      <c r="M38" s="3">
        <v>52361381</v>
      </c>
      <c r="N38" s="3">
        <v>362178888</v>
      </c>
      <c r="O38" s="3">
        <v>76.290000000000006</v>
      </c>
    </row>
    <row r="39" spans="1:15" x14ac:dyDescent="0.25">
      <c r="A39" t="s">
        <v>1752</v>
      </c>
      <c r="B39" t="s">
        <v>222</v>
      </c>
      <c r="C39" s="1" t="s">
        <v>223</v>
      </c>
      <c r="D39" s="1" t="s">
        <v>39</v>
      </c>
      <c r="E39" s="3">
        <v>428902000</v>
      </c>
      <c r="G39" s="3">
        <v>45828977</v>
      </c>
      <c r="H39" s="3">
        <v>474730977</v>
      </c>
      <c r="I39" s="3">
        <v>0</v>
      </c>
      <c r="J39" s="3">
        <v>474730977</v>
      </c>
      <c r="K39" s="3">
        <v>0</v>
      </c>
      <c r="L39" s="3">
        <v>473187299</v>
      </c>
      <c r="M39" s="3">
        <v>52361381</v>
      </c>
      <c r="N39" s="3">
        <v>362178888</v>
      </c>
      <c r="O39" s="3">
        <v>76.290000000000006</v>
      </c>
    </row>
    <row r="40" spans="1:15" x14ac:dyDescent="0.25">
      <c r="A40" t="s">
        <v>1752</v>
      </c>
      <c r="B40" t="s">
        <v>224</v>
      </c>
      <c r="C40" s="1" t="s">
        <v>225</v>
      </c>
      <c r="D40" s="1" t="s">
        <v>96</v>
      </c>
      <c r="E40" s="3">
        <v>75000000</v>
      </c>
      <c r="G40" s="3">
        <v>3354602</v>
      </c>
      <c r="H40" s="3">
        <v>78354602</v>
      </c>
      <c r="I40" s="3">
        <v>0</v>
      </c>
      <c r="J40" s="3">
        <v>78354602</v>
      </c>
      <c r="K40" s="3">
        <v>0</v>
      </c>
      <c r="L40" s="3">
        <v>78348019</v>
      </c>
      <c r="M40" s="3">
        <v>1331381</v>
      </c>
      <c r="N40" s="3">
        <v>44595304</v>
      </c>
      <c r="O40" s="3">
        <v>56.91</v>
      </c>
    </row>
    <row r="41" spans="1:15" x14ac:dyDescent="0.25">
      <c r="A41" t="s">
        <v>1752</v>
      </c>
      <c r="B41" t="s">
        <v>226</v>
      </c>
      <c r="C41" s="1" t="s">
        <v>227</v>
      </c>
      <c r="D41" s="1" t="s">
        <v>44</v>
      </c>
      <c r="E41" s="3">
        <v>20000000</v>
      </c>
      <c r="G41" s="3">
        <v>-11527819</v>
      </c>
      <c r="H41" s="3">
        <v>8472181</v>
      </c>
      <c r="I41" s="3">
        <v>0</v>
      </c>
      <c r="J41" s="3">
        <v>8472181</v>
      </c>
      <c r="K41" s="3">
        <v>0</v>
      </c>
      <c r="L41" s="3">
        <v>8468486</v>
      </c>
      <c r="M41" s="3">
        <v>0</v>
      </c>
      <c r="N41" s="3">
        <v>8468486</v>
      </c>
      <c r="O41" s="3">
        <v>99.96</v>
      </c>
    </row>
    <row r="42" spans="1:15" x14ac:dyDescent="0.25">
      <c r="A42" t="s">
        <v>1752</v>
      </c>
      <c r="B42" t="s">
        <v>228</v>
      </c>
      <c r="C42" s="1" t="s">
        <v>229</v>
      </c>
      <c r="D42" s="1" t="s">
        <v>46</v>
      </c>
      <c r="E42" s="3">
        <v>25000000</v>
      </c>
      <c r="G42" s="3">
        <v>2706137</v>
      </c>
      <c r="H42" s="3">
        <v>27706137</v>
      </c>
      <c r="I42" s="3">
        <v>0</v>
      </c>
      <c r="J42" s="3">
        <v>27706137</v>
      </c>
      <c r="K42" s="3">
        <v>0</v>
      </c>
      <c r="L42" s="3">
        <v>27706137</v>
      </c>
      <c r="M42" s="3">
        <v>1331381</v>
      </c>
      <c r="N42" s="3">
        <v>11385915</v>
      </c>
      <c r="O42" s="3">
        <v>41.1</v>
      </c>
    </row>
    <row r="43" spans="1:15" x14ac:dyDescent="0.25">
      <c r="A43" t="s">
        <v>1752</v>
      </c>
      <c r="B43" t="s">
        <v>230</v>
      </c>
      <c r="C43" s="1" t="s">
        <v>231</v>
      </c>
      <c r="D43" s="1" t="s">
        <v>42</v>
      </c>
      <c r="E43" s="3">
        <v>30000000</v>
      </c>
      <c r="G43" s="3">
        <v>12176284</v>
      </c>
      <c r="H43" s="3">
        <v>42176284</v>
      </c>
      <c r="I43" s="3">
        <v>0</v>
      </c>
      <c r="J43" s="3">
        <v>42176284</v>
      </c>
      <c r="K43" s="3">
        <v>0</v>
      </c>
      <c r="L43" s="3">
        <v>42173396</v>
      </c>
      <c r="M43" s="3">
        <v>0</v>
      </c>
      <c r="N43" s="3">
        <v>24740903</v>
      </c>
      <c r="O43" s="3">
        <v>58.66</v>
      </c>
    </row>
    <row r="44" spans="1:15" x14ac:dyDescent="0.25">
      <c r="A44" t="s">
        <v>1752</v>
      </c>
      <c r="B44" t="s">
        <v>232</v>
      </c>
      <c r="C44" s="1" t="s">
        <v>233</v>
      </c>
      <c r="D44" s="1" t="s">
        <v>97</v>
      </c>
      <c r="E44" s="3">
        <v>353902000</v>
      </c>
      <c r="G44" s="3">
        <v>42124375</v>
      </c>
      <c r="H44" s="3">
        <v>396026375</v>
      </c>
      <c r="I44" s="3">
        <v>0</v>
      </c>
      <c r="J44" s="3">
        <v>396026375</v>
      </c>
      <c r="K44" s="3">
        <v>0</v>
      </c>
      <c r="L44" s="3">
        <v>394489280</v>
      </c>
      <c r="M44" s="3">
        <v>51030000</v>
      </c>
      <c r="N44" s="3">
        <v>317583584</v>
      </c>
      <c r="O44" s="3">
        <v>80.19</v>
      </c>
    </row>
    <row r="45" spans="1:15" x14ac:dyDescent="0.25">
      <c r="A45" t="s">
        <v>1752</v>
      </c>
      <c r="B45" t="s">
        <v>234</v>
      </c>
      <c r="C45" s="1" t="s">
        <v>235</v>
      </c>
      <c r="D45" s="1" t="s">
        <v>4</v>
      </c>
      <c r="E45" s="3">
        <v>16000000</v>
      </c>
      <c r="G45" s="3">
        <v>-250000</v>
      </c>
      <c r="H45" s="3">
        <v>15750000</v>
      </c>
      <c r="I45" s="3">
        <v>0</v>
      </c>
      <c r="J45" s="3">
        <v>15750000</v>
      </c>
      <c r="K45" s="3">
        <v>0</v>
      </c>
      <c r="L45" s="3">
        <v>15750000</v>
      </c>
      <c r="M45" s="3">
        <v>0</v>
      </c>
      <c r="N45" s="3">
        <v>15750000</v>
      </c>
      <c r="O45" s="3">
        <v>1000</v>
      </c>
    </row>
    <row r="46" spans="1:15" x14ac:dyDescent="0.25">
      <c r="A46" t="s">
        <v>1752</v>
      </c>
      <c r="B46" t="s">
        <v>236</v>
      </c>
      <c r="C46" s="1" t="s">
        <v>237</v>
      </c>
      <c r="D46" s="1" t="s">
        <v>98</v>
      </c>
      <c r="E46" s="3">
        <v>3000000</v>
      </c>
      <c r="G46" s="3">
        <v>7502200</v>
      </c>
      <c r="H46" s="3">
        <v>10502200</v>
      </c>
      <c r="I46" s="3">
        <v>0</v>
      </c>
      <c r="J46" s="3">
        <v>10502200</v>
      </c>
      <c r="K46" s="3">
        <v>0</v>
      </c>
      <c r="L46" s="3">
        <v>10148932</v>
      </c>
      <c r="M46" s="3">
        <v>0</v>
      </c>
      <c r="N46" s="3">
        <v>1636272</v>
      </c>
      <c r="O46" s="3">
        <v>15.58</v>
      </c>
    </row>
    <row r="47" spans="1:15" x14ac:dyDescent="0.25">
      <c r="A47" t="s">
        <v>1752</v>
      </c>
      <c r="B47" t="s">
        <v>238</v>
      </c>
      <c r="C47" s="1" t="s">
        <v>239</v>
      </c>
      <c r="D47" s="1" t="s">
        <v>53</v>
      </c>
      <c r="E47" s="3">
        <v>35000000</v>
      </c>
      <c r="G47" s="3">
        <v>37498672</v>
      </c>
      <c r="H47" s="3">
        <v>72498672</v>
      </c>
      <c r="I47" s="3">
        <v>0</v>
      </c>
      <c r="J47" s="3">
        <v>72498672</v>
      </c>
      <c r="K47" s="3">
        <v>0</v>
      </c>
      <c r="L47" s="3">
        <v>72498672</v>
      </c>
      <c r="M47" s="3">
        <v>0</v>
      </c>
      <c r="N47" s="3">
        <v>51335172</v>
      </c>
      <c r="O47" s="3">
        <v>70.81</v>
      </c>
    </row>
    <row r="48" spans="1:15" x14ac:dyDescent="0.25">
      <c r="A48" t="s">
        <v>1752</v>
      </c>
      <c r="B48" t="s">
        <v>240</v>
      </c>
      <c r="C48" s="1" t="s">
        <v>241</v>
      </c>
      <c r="D48" s="1" t="s">
        <v>55</v>
      </c>
      <c r="E48" s="3">
        <v>217000000</v>
      </c>
      <c r="G48" s="3">
        <v>-70436102</v>
      </c>
      <c r="H48" s="3">
        <v>146563898</v>
      </c>
      <c r="I48" s="3">
        <v>0</v>
      </c>
      <c r="J48" s="3">
        <v>146563898</v>
      </c>
      <c r="K48" s="3">
        <v>0</v>
      </c>
      <c r="L48" s="3">
        <v>145380071</v>
      </c>
      <c r="M48" s="3">
        <v>0</v>
      </c>
      <c r="N48" s="3">
        <v>131094132</v>
      </c>
      <c r="O48" s="3">
        <v>89.45</v>
      </c>
    </row>
    <row r="49" spans="1:15" x14ac:dyDescent="0.25">
      <c r="A49" t="s">
        <v>1752</v>
      </c>
      <c r="B49" t="s">
        <v>242</v>
      </c>
      <c r="C49" s="1" t="s">
        <v>243</v>
      </c>
      <c r="D49" s="1" t="s">
        <v>84</v>
      </c>
      <c r="E49" s="3">
        <v>217000000</v>
      </c>
      <c r="G49" s="3">
        <v>-70436102</v>
      </c>
      <c r="H49" s="3">
        <v>146563898</v>
      </c>
      <c r="I49" s="3">
        <v>0</v>
      </c>
      <c r="J49" s="3">
        <v>146563898</v>
      </c>
      <c r="K49" s="3">
        <v>0</v>
      </c>
      <c r="L49" s="3">
        <v>145380071</v>
      </c>
      <c r="M49" s="3">
        <v>0</v>
      </c>
      <c r="N49" s="3">
        <v>131094132</v>
      </c>
      <c r="O49" s="3">
        <v>89.45</v>
      </c>
    </row>
    <row r="50" spans="1:15" x14ac:dyDescent="0.25">
      <c r="A50" t="s">
        <v>1752</v>
      </c>
      <c r="B50" t="s">
        <v>244</v>
      </c>
      <c r="C50" s="1" t="s">
        <v>245</v>
      </c>
      <c r="D50" s="1" t="s">
        <v>30</v>
      </c>
      <c r="E50" s="3">
        <v>38000000</v>
      </c>
      <c r="G50" s="3">
        <v>-31719793</v>
      </c>
      <c r="H50" s="3">
        <v>6280207</v>
      </c>
      <c r="I50" s="3">
        <v>0</v>
      </c>
      <c r="J50" s="3">
        <v>6280207</v>
      </c>
      <c r="K50" s="3">
        <v>0</v>
      </c>
      <c r="L50" s="3">
        <v>6280207</v>
      </c>
      <c r="M50" s="3">
        <v>0</v>
      </c>
      <c r="N50" s="3">
        <v>1692450</v>
      </c>
      <c r="O50" s="3">
        <v>26.95</v>
      </c>
    </row>
    <row r="51" spans="1:15" x14ac:dyDescent="0.25">
      <c r="A51" t="s">
        <v>1752</v>
      </c>
      <c r="B51" t="s">
        <v>246</v>
      </c>
      <c r="C51" s="1" t="s">
        <v>247</v>
      </c>
      <c r="D51" s="1" t="s">
        <v>86</v>
      </c>
      <c r="E51" s="3">
        <v>10000000</v>
      </c>
      <c r="G51" s="3">
        <v>-3719793</v>
      </c>
      <c r="H51" s="3">
        <v>6280207</v>
      </c>
      <c r="I51" s="3">
        <v>0</v>
      </c>
      <c r="J51" s="3">
        <v>6280207</v>
      </c>
      <c r="K51" s="3">
        <v>0</v>
      </c>
      <c r="L51" s="3">
        <v>6280207</v>
      </c>
      <c r="M51" s="3">
        <v>0</v>
      </c>
      <c r="N51" s="3">
        <v>1692450</v>
      </c>
      <c r="O51" s="3">
        <v>26.95</v>
      </c>
    </row>
    <row r="52" spans="1:15" x14ac:dyDescent="0.25">
      <c r="A52" t="s">
        <v>1752</v>
      </c>
      <c r="B52" t="s">
        <v>248</v>
      </c>
      <c r="C52" s="1" t="s">
        <v>249</v>
      </c>
      <c r="D52" s="1" t="s">
        <v>215</v>
      </c>
      <c r="E52" s="3">
        <v>20000000</v>
      </c>
      <c r="G52" s="3">
        <v>-20000000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x14ac:dyDescent="0.25">
      <c r="A53" t="s">
        <v>1752</v>
      </c>
      <c r="B53" t="s">
        <v>250</v>
      </c>
      <c r="C53" s="1" t="s">
        <v>251</v>
      </c>
      <c r="D53" s="1" t="s">
        <v>218</v>
      </c>
      <c r="E53" s="3">
        <v>8000000</v>
      </c>
      <c r="G53" s="3">
        <v>-8000000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</row>
    <row r="54" spans="1:15" x14ac:dyDescent="0.25">
      <c r="A54" t="s">
        <v>1752</v>
      </c>
      <c r="B54" t="s">
        <v>252</v>
      </c>
      <c r="C54" s="1" t="s">
        <v>253</v>
      </c>
      <c r="D54" s="1" t="s">
        <v>102</v>
      </c>
      <c r="E54" s="3">
        <v>13000000</v>
      </c>
      <c r="G54" s="3">
        <v>-12719160</v>
      </c>
      <c r="H54" s="3">
        <v>280840</v>
      </c>
      <c r="I54" s="3">
        <v>0</v>
      </c>
      <c r="J54" s="3">
        <v>280840</v>
      </c>
      <c r="K54" s="3">
        <v>0</v>
      </c>
      <c r="L54" s="3">
        <v>280840</v>
      </c>
      <c r="M54" s="3">
        <v>0</v>
      </c>
      <c r="N54" s="3">
        <v>0</v>
      </c>
      <c r="O54" s="3">
        <v>0</v>
      </c>
    </row>
    <row r="55" spans="1:15" x14ac:dyDescent="0.25">
      <c r="A55" t="s">
        <v>1752</v>
      </c>
      <c r="B55" t="s">
        <v>254</v>
      </c>
      <c r="C55" s="1" t="s">
        <v>255</v>
      </c>
      <c r="D55" s="1" t="s">
        <v>103</v>
      </c>
      <c r="E55" s="3">
        <v>4000000</v>
      </c>
      <c r="G55" s="3">
        <v>-4000000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</row>
    <row r="56" spans="1:15" x14ac:dyDescent="0.25">
      <c r="A56" t="s">
        <v>1752</v>
      </c>
      <c r="B56" t="s">
        <v>256</v>
      </c>
      <c r="C56" s="1" t="s">
        <v>257</v>
      </c>
      <c r="D56" s="1" t="s">
        <v>63</v>
      </c>
      <c r="E56" s="3">
        <v>4500000</v>
      </c>
      <c r="G56" s="3">
        <v>-4219160</v>
      </c>
      <c r="H56" s="3">
        <v>280840</v>
      </c>
      <c r="I56" s="3">
        <v>0</v>
      </c>
      <c r="J56" s="3">
        <v>280840</v>
      </c>
      <c r="K56" s="3">
        <v>0</v>
      </c>
      <c r="L56" s="3">
        <v>280840</v>
      </c>
      <c r="M56" s="3">
        <v>0</v>
      </c>
      <c r="N56" s="3">
        <v>0</v>
      </c>
      <c r="O56" s="3">
        <v>0</v>
      </c>
    </row>
    <row r="57" spans="1:15" x14ac:dyDescent="0.25">
      <c r="A57" t="s">
        <v>1752</v>
      </c>
      <c r="B57" t="s">
        <v>260</v>
      </c>
      <c r="C57" s="1" t="s">
        <v>261</v>
      </c>
      <c r="D57" s="1" t="s">
        <v>104</v>
      </c>
      <c r="E57" s="3">
        <v>4000000</v>
      </c>
      <c r="G57" s="3">
        <v>-4000000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</row>
    <row r="58" spans="1:15" x14ac:dyDescent="0.25">
      <c r="A58" t="s">
        <v>1752</v>
      </c>
      <c r="B58" t="s">
        <v>668</v>
      </c>
      <c r="C58" s="1" t="s">
        <v>669</v>
      </c>
      <c r="D58" s="1" t="s">
        <v>74</v>
      </c>
      <c r="E58" s="3">
        <v>500000</v>
      </c>
      <c r="G58" s="3">
        <v>-500000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</row>
    <row r="59" spans="1:15" x14ac:dyDescent="0.25">
      <c r="A59" t="s">
        <v>1752</v>
      </c>
      <c r="B59" t="s">
        <v>670</v>
      </c>
      <c r="C59" s="1" t="s">
        <v>671</v>
      </c>
      <c r="D59" s="1" t="s">
        <v>105</v>
      </c>
      <c r="E59" s="3">
        <v>31902000</v>
      </c>
      <c r="G59" s="3">
        <v>112248558</v>
      </c>
      <c r="H59" s="3">
        <v>144150558</v>
      </c>
      <c r="I59" s="3">
        <v>0</v>
      </c>
      <c r="J59" s="3">
        <v>144150558</v>
      </c>
      <c r="K59" s="3">
        <v>0</v>
      </c>
      <c r="L59" s="3">
        <v>144150558</v>
      </c>
      <c r="M59" s="3">
        <v>51030000</v>
      </c>
      <c r="N59" s="3">
        <v>116075558</v>
      </c>
      <c r="O59" s="3">
        <v>80.52</v>
      </c>
    </row>
    <row r="60" spans="1:15" x14ac:dyDescent="0.25">
      <c r="A60" t="s">
        <v>1752</v>
      </c>
      <c r="B60" t="s">
        <v>477</v>
      </c>
      <c r="C60" s="1" t="s">
        <v>478</v>
      </c>
      <c r="D60" s="1" t="s">
        <v>33</v>
      </c>
      <c r="E60" s="3">
        <v>0</v>
      </c>
      <c r="G60" s="3">
        <v>350000</v>
      </c>
      <c r="H60" s="3">
        <v>350000</v>
      </c>
      <c r="I60" s="3">
        <v>0</v>
      </c>
      <c r="J60" s="3">
        <v>350000</v>
      </c>
      <c r="K60" s="3">
        <v>0</v>
      </c>
      <c r="L60" s="3">
        <v>350000</v>
      </c>
      <c r="M60" s="3">
        <v>0</v>
      </c>
      <c r="N60" s="3">
        <v>0</v>
      </c>
      <c r="O60" s="3">
        <v>0</v>
      </c>
    </row>
    <row r="61" spans="1:15" x14ac:dyDescent="0.25">
      <c r="A61" t="s">
        <v>1752</v>
      </c>
      <c r="B61" t="s">
        <v>479</v>
      </c>
      <c r="C61" s="1" t="s">
        <v>480</v>
      </c>
      <c r="D61" s="1" t="s">
        <v>76</v>
      </c>
      <c r="E61" s="3">
        <v>0</v>
      </c>
      <c r="G61" s="3">
        <v>350000</v>
      </c>
      <c r="H61" s="3">
        <v>350000</v>
      </c>
      <c r="I61" s="3">
        <v>0</v>
      </c>
      <c r="J61" s="3">
        <v>350000</v>
      </c>
      <c r="K61" s="3">
        <v>0</v>
      </c>
      <c r="L61" s="3">
        <v>350000</v>
      </c>
      <c r="M61" s="3">
        <v>0</v>
      </c>
      <c r="N61" s="3">
        <v>0</v>
      </c>
      <c r="O61" s="3">
        <v>0</v>
      </c>
    </row>
    <row r="62" spans="1:15" x14ac:dyDescent="0.25">
      <c r="A62" t="s">
        <v>1752</v>
      </c>
      <c r="B62" t="s">
        <v>77</v>
      </c>
      <c r="C62" s="1" t="s">
        <v>80</v>
      </c>
      <c r="D62" s="1" t="s">
        <v>110</v>
      </c>
      <c r="E62" s="3">
        <v>37412378000</v>
      </c>
      <c r="G62" s="3">
        <v>-2619044396</v>
      </c>
      <c r="H62" s="3">
        <v>34793333604</v>
      </c>
      <c r="I62" s="3">
        <v>0</v>
      </c>
      <c r="J62" s="3">
        <v>34793333604</v>
      </c>
      <c r="K62" s="3">
        <v>1424693917</v>
      </c>
      <c r="L62" s="3">
        <v>32144576220.18</v>
      </c>
      <c r="M62" s="3">
        <v>2228789098</v>
      </c>
      <c r="N62" s="3">
        <v>13509865547</v>
      </c>
      <c r="O62" s="3">
        <v>38.83</v>
      </c>
    </row>
    <row r="63" spans="1:15" x14ac:dyDescent="0.25">
      <c r="A63" t="s">
        <v>1752</v>
      </c>
      <c r="B63" t="s">
        <v>87</v>
      </c>
      <c r="C63" s="1" t="s">
        <v>111</v>
      </c>
      <c r="D63" s="1" t="s">
        <v>72</v>
      </c>
      <c r="E63" s="3">
        <v>17930687000</v>
      </c>
      <c r="G63" s="3">
        <v>503578966</v>
      </c>
      <c r="H63" s="3">
        <v>18434265966</v>
      </c>
      <c r="I63" s="3">
        <v>0</v>
      </c>
      <c r="J63" s="3">
        <v>18434265966</v>
      </c>
      <c r="K63" s="3">
        <v>1424748183</v>
      </c>
      <c r="L63" s="3">
        <v>15794523367</v>
      </c>
      <c r="M63" s="3">
        <v>1328725417</v>
      </c>
      <c r="N63" s="3">
        <v>3755613028</v>
      </c>
      <c r="O63" s="3">
        <v>20.37</v>
      </c>
    </row>
    <row r="64" spans="1:15" x14ac:dyDescent="0.25">
      <c r="A64" t="s">
        <v>1752</v>
      </c>
      <c r="B64" t="s">
        <v>88</v>
      </c>
      <c r="C64" s="1" t="s">
        <v>112</v>
      </c>
      <c r="D64" s="1" t="s">
        <v>113</v>
      </c>
      <c r="E64" s="3">
        <v>17930687000</v>
      </c>
      <c r="G64" s="3">
        <v>503578966</v>
      </c>
      <c r="H64" s="3">
        <v>18434265966</v>
      </c>
      <c r="I64" s="3">
        <v>0</v>
      </c>
      <c r="J64" s="3">
        <v>18434265966</v>
      </c>
      <c r="K64" s="3">
        <v>1424748183</v>
      </c>
      <c r="L64" s="3">
        <v>15794523367</v>
      </c>
      <c r="M64" s="3">
        <v>1328725417</v>
      </c>
      <c r="N64" s="3">
        <v>3755613028</v>
      </c>
      <c r="O64" s="3">
        <v>20.37</v>
      </c>
    </row>
    <row r="65" spans="1:15" x14ac:dyDescent="0.25">
      <c r="A65" t="s">
        <v>1752</v>
      </c>
      <c r="B65" t="s">
        <v>82</v>
      </c>
      <c r="C65" s="1" t="s">
        <v>123</v>
      </c>
      <c r="D65" s="1" t="s">
        <v>124</v>
      </c>
      <c r="E65" s="3">
        <v>4276225000</v>
      </c>
      <c r="G65" s="3">
        <v>223578966</v>
      </c>
      <c r="H65" s="3">
        <v>4499803966</v>
      </c>
      <c r="I65" s="3">
        <v>0</v>
      </c>
      <c r="J65" s="3">
        <v>4499803966</v>
      </c>
      <c r="K65" s="3">
        <v>219639270</v>
      </c>
      <c r="L65" s="3">
        <v>4255283665</v>
      </c>
      <c r="M65" s="3">
        <v>769791466</v>
      </c>
      <c r="N65" s="3">
        <v>1568044284</v>
      </c>
      <c r="O65" s="3">
        <v>34.85</v>
      </c>
    </row>
    <row r="66" spans="1:15" x14ac:dyDescent="0.25">
      <c r="A66" t="s">
        <v>1752</v>
      </c>
      <c r="B66" t="s">
        <v>149</v>
      </c>
      <c r="C66" s="1" t="s">
        <v>150</v>
      </c>
      <c r="D66" s="1" t="s">
        <v>151</v>
      </c>
      <c r="E66" s="3">
        <v>400000000</v>
      </c>
      <c r="G66" s="3">
        <v>-400000000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</row>
    <row r="67" spans="1:15" x14ac:dyDescent="0.25">
      <c r="A67" t="s">
        <v>1752</v>
      </c>
      <c r="B67" t="s">
        <v>1753</v>
      </c>
      <c r="C67" s="1" t="s">
        <v>1754</v>
      </c>
      <c r="D67" s="1" t="s">
        <v>1755</v>
      </c>
      <c r="E67" s="3">
        <v>400000000</v>
      </c>
      <c r="G67" s="3">
        <v>-400000000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</row>
    <row r="68" spans="1:15" x14ac:dyDescent="0.25">
      <c r="A68" t="s">
        <v>1752</v>
      </c>
      <c r="B68" t="s">
        <v>89</v>
      </c>
      <c r="C68" s="1" t="s">
        <v>193</v>
      </c>
      <c r="D68" s="1" t="s">
        <v>78</v>
      </c>
      <c r="E68" s="3">
        <v>357839000</v>
      </c>
      <c r="G68" s="3">
        <v>0</v>
      </c>
      <c r="H68" s="3">
        <v>357839000</v>
      </c>
      <c r="I68" s="3">
        <v>0</v>
      </c>
      <c r="J68" s="3">
        <v>357839000</v>
      </c>
      <c r="K68" s="3">
        <v>0</v>
      </c>
      <c r="L68" s="3">
        <v>349339000</v>
      </c>
      <c r="M68" s="3">
        <v>0</v>
      </c>
      <c r="N68" s="3">
        <v>0</v>
      </c>
      <c r="O68" s="3">
        <v>0</v>
      </c>
    </row>
    <row r="69" spans="1:15" x14ac:dyDescent="0.25">
      <c r="A69" t="s">
        <v>1752</v>
      </c>
      <c r="B69" t="s">
        <v>1756</v>
      </c>
      <c r="C69" s="1" t="s">
        <v>1757</v>
      </c>
      <c r="D69" s="1" t="s">
        <v>1758</v>
      </c>
      <c r="E69" s="3">
        <v>357839000</v>
      </c>
      <c r="G69" s="3">
        <v>0</v>
      </c>
      <c r="H69" s="3">
        <v>357839000</v>
      </c>
      <c r="I69" s="3">
        <v>0</v>
      </c>
      <c r="J69" s="3">
        <v>357839000</v>
      </c>
      <c r="K69" s="3">
        <v>0</v>
      </c>
      <c r="L69" s="3">
        <v>349339000</v>
      </c>
      <c r="M69" s="3">
        <v>0</v>
      </c>
      <c r="N69" s="3">
        <v>0</v>
      </c>
      <c r="O69" s="3">
        <v>0</v>
      </c>
    </row>
    <row r="70" spans="1:15" x14ac:dyDescent="0.25">
      <c r="A70" t="s">
        <v>1752</v>
      </c>
      <c r="B70" t="s">
        <v>152</v>
      </c>
      <c r="C70" s="1" t="s">
        <v>153</v>
      </c>
      <c r="D70" s="1" t="s">
        <v>154</v>
      </c>
      <c r="E70" s="3">
        <v>806886000</v>
      </c>
      <c r="G70" s="3">
        <v>0</v>
      </c>
      <c r="H70" s="3">
        <v>806886000</v>
      </c>
      <c r="I70" s="3">
        <v>0</v>
      </c>
      <c r="J70" s="3">
        <v>806886000</v>
      </c>
      <c r="K70" s="3">
        <v>2920500</v>
      </c>
      <c r="L70" s="3">
        <v>806876680</v>
      </c>
      <c r="M70" s="3">
        <v>577690000</v>
      </c>
      <c r="N70" s="3">
        <v>611969203</v>
      </c>
      <c r="O70" s="3">
        <v>75.84</v>
      </c>
    </row>
    <row r="71" spans="1:15" x14ac:dyDescent="0.25">
      <c r="A71" t="s">
        <v>1752</v>
      </c>
      <c r="B71" t="s">
        <v>1759</v>
      </c>
      <c r="C71" s="1" t="s">
        <v>1760</v>
      </c>
      <c r="D71" s="1" t="s">
        <v>1761</v>
      </c>
      <c r="E71" s="3">
        <v>806886000</v>
      </c>
      <c r="G71" s="3">
        <v>0</v>
      </c>
      <c r="H71" s="3">
        <v>806886000</v>
      </c>
      <c r="I71" s="3">
        <v>0</v>
      </c>
      <c r="J71" s="3">
        <v>806886000</v>
      </c>
      <c r="K71" s="3">
        <v>2920500</v>
      </c>
      <c r="L71" s="3">
        <v>806876680</v>
      </c>
      <c r="M71" s="3">
        <v>577690000</v>
      </c>
      <c r="N71" s="3">
        <v>611969203</v>
      </c>
      <c r="O71" s="3">
        <v>75.84</v>
      </c>
    </row>
    <row r="72" spans="1:15" x14ac:dyDescent="0.25">
      <c r="A72" t="s">
        <v>1752</v>
      </c>
      <c r="B72" t="s">
        <v>134</v>
      </c>
      <c r="C72" s="1" t="s">
        <v>135</v>
      </c>
      <c r="D72" s="1" t="s">
        <v>136</v>
      </c>
      <c r="E72" s="3">
        <v>735500000</v>
      </c>
      <c r="G72" s="3">
        <v>503578966</v>
      </c>
      <c r="H72" s="3">
        <v>1239078966</v>
      </c>
      <c r="I72" s="3">
        <v>0</v>
      </c>
      <c r="J72" s="3">
        <v>1239078966</v>
      </c>
      <c r="K72" s="3">
        <v>0</v>
      </c>
      <c r="L72" s="3">
        <v>1239078966</v>
      </c>
      <c r="M72" s="3">
        <v>115200000</v>
      </c>
      <c r="N72" s="3">
        <v>640019937</v>
      </c>
      <c r="O72" s="3">
        <v>51.65</v>
      </c>
    </row>
    <row r="73" spans="1:15" x14ac:dyDescent="0.25">
      <c r="A73" t="s">
        <v>1752</v>
      </c>
      <c r="B73" t="s">
        <v>1762</v>
      </c>
      <c r="C73" s="1" t="s">
        <v>1763</v>
      </c>
      <c r="D73" s="1" t="s">
        <v>1764</v>
      </c>
      <c r="E73" s="3">
        <v>735500000</v>
      </c>
      <c r="G73" s="3">
        <v>503578966</v>
      </c>
      <c r="H73" s="3">
        <v>1239078966</v>
      </c>
      <c r="I73" s="3">
        <v>0</v>
      </c>
      <c r="J73" s="3">
        <v>1239078966</v>
      </c>
      <c r="K73" s="3">
        <v>0</v>
      </c>
      <c r="L73" s="3">
        <v>1239078966</v>
      </c>
      <c r="M73" s="3">
        <v>115200000</v>
      </c>
      <c r="N73" s="3">
        <v>640019937</v>
      </c>
      <c r="O73" s="3">
        <v>51.65</v>
      </c>
    </row>
    <row r="74" spans="1:15" x14ac:dyDescent="0.25">
      <c r="A74" t="s">
        <v>1752</v>
      </c>
      <c r="B74" t="s">
        <v>180</v>
      </c>
      <c r="C74" s="1" t="s">
        <v>181</v>
      </c>
      <c r="D74" s="1" t="s">
        <v>73</v>
      </c>
      <c r="E74" s="3">
        <v>1976000000</v>
      </c>
      <c r="G74" s="3">
        <v>120000000</v>
      </c>
      <c r="H74" s="3">
        <v>2096000000</v>
      </c>
      <c r="I74" s="3">
        <v>0</v>
      </c>
      <c r="J74" s="3">
        <v>2096000000</v>
      </c>
      <c r="K74" s="3">
        <v>216718770</v>
      </c>
      <c r="L74" s="3">
        <v>1859989019</v>
      </c>
      <c r="M74" s="3">
        <v>76901466</v>
      </c>
      <c r="N74" s="3">
        <v>316055144</v>
      </c>
      <c r="O74" s="3">
        <v>15.08</v>
      </c>
    </row>
    <row r="75" spans="1:15" x14ac:dyDescent="0.25">
      <c r="A75" t="s">
        <v>1752</v>
      </c>
      <c r="B75" t="s">
        <v>1765</v>
      </c>
      <c r="C75" s="1" t="s">
        <v>1766</v>
      </c>
      <c r="D75" s="1" t="s">
        <v>1767</v>
      </c>
      <c r="E75" s="3">
        <v>1115000000</v>
      </c>
      <c r="G75" s="3">
        <v>120000000</v>
      </c>
      <c r="H75" s="3">
        <v>1235000000</v>
      </c>
      <c r="I75" s="3">
        <v>0</v>
      </c>
      <c r="J75" s="3">
        <v>1235000000</v>
      </c>
      <c r="K75" s="3">
        <v>26900000</v>
      </c>
      <c r="L75" s="3">
        <v>1048363209</v>
      </c>
      <c r="M75" s="3">
        <v>49564900</v>
      </c>
      <c r="N75" s="3">
        <v>233775555</v>
      </c>
      <c r="O75" s="3">
        <v>18.93</v>
      </c>
    </row>
    <row r="76" spans="1:15" x14ac:dyDescent="0.25">
      <c r="A76" t="s">
        <v>1752</v>
      </c>
      <c r="B76" t="s">
        <v>1768</v>
      </c>
      <c r="C76" s="1" t="s">
        <v>1769</v>
      </c>
      <c r="D76" s="1" t="s">
        <v>1770</v>
      </c>
      <c r="E76" s="3">
        <v>861000000</v>
      </c>
      <c r="G76" s="3">
        <v>0</v>
      </c>
      <c r="H76" s="3">
        <v>861000000</v>
      </c>
      <c r="I76" s="3">
        <v>0</v>
      </c>
      <c r="J76" s="3">
        <v>861000000</v>
      </c>
      <c r="K76" s="3">
        <v>189818770</v>
      </c>
      <c r="L76" s="3">
        <v>811625810</v>
      </c>
      <c r="M76" s="3">
        <v>27336566</v>
      </c>
      <c r="N76" s="3">
        <v>82279589</v>
      </c>
      <c r="O76" s="3">
        <v>9.56</v>
      </c>
    </row>
    <row r="77" spans="1:15" x14ac:dyDescent="0.25">
      <c r="A77" t="s">
        <v>1752</v>
      </c>
      <c r="B77" t="s">
        <v>90</v>
      </c>
      <c r="C77" s="1" t="s">
        <v>155</v>
      </c>
      <c r="D77" s="1" t="s">
        <v>156</v>
      </c>
      <c r="E77" s="3">
        <v>9710131000</v>
      </c>
      <c r="G77" s="3">
        <v>1012811000</v>
      </c>
      <c r="H77" s="3">
        <v>10722942000</v>
      </c>
      <c r="I77" s="3">
        <v>0</v>
      </c>
      <c r="J77" s="3">
        <v>10722942000</v>
      </c>
      <c r="K77" s="3">
        <v>1093747800</v>
      </c>
      <c r="L77" s="3">
        <v>9103625110</v>
      </c>
      <c r="M77" s="3">
        <v>340560239</v>
      </c>
      <c r="N77" s="3">
        <v>978192155</v>
      </c>
      <c r="O77" s="3">
        <v>9.1199999999999992</v>
      </c>
    </row>
    <row r="78" spans="1:15" x14ac:dyDescent="0.25">
      <c r="A78" t="s">
        <v>1752</v>
      </c>
      <c r="B78" t="s">
        <v>177</v>
      </c>
      <c r="C78" s="1" t="s">
        <v>178</v>
      </c>
      <c r="D78" s="1" t="s">
        <v>179</v>
      </c>
      <c r="E78" s="3">
        <v>100000000</v>
      </c>
      <c r="G78" s="3">
        <v>300000000</v>
      </c>
      <c r="H78" s="3">
        <v>400000000</v>
      </c>
      <c r="I78" s="3">
        <v>0</v>
      </c>
      <c r="J78" s="3">
        <v>400000000</v>
      </c>
      <c r="K78" s="3">
        <v>0</v>
      </c>
      <c r="L78" s="3">
        <v>400000000</v>
      </c>
      <c r="M78" s="3">
        <v>0</v>
      </c>
      <c r="N78" s="3">
        <v>0</v>
      </c>
      <c r="O78" s="3">
        <v>0</v>
      </c>
    </row>
    <row r="79" spans="1:15" x14ac:dyDescent="0.25">
      <c r="A79" t="s">
        <v>1752</v>
      </c>
      <c r="B79" t="s">
        <v>1771</v>
      </c>
      <c r="C79" s="1" t="s">
        <v>1772</v>
      </c>
      <c r="D79" s="1" t="s">
        <v>1773</v>
      </c>
      <c r="E79" s="3">
        <v>100000000</v>
      </c>
      <c r="G79" s="3">
        <v>300000000</v>
      </c>
      <c r="H79" s="3">
        <v>400000000</v>
      </c>
      <c r="I79" s="3">
        <v>0</v>
      </c>
      <c r="J79" s="3">
        <v>400000000</v>
      </c>
      <c r="K79" s="3">
        <v>0</v>
      </c>
      <c r="L79" s="3">
        <v>400000000</v>
      </c>
      <c r="M79" s="3">
        <v>0</v>
      </c>
      <c r="N79" s="3">
        <v>0</v>
      </c>
      <c r="O79" s="3">
        <v>0</v>
      </c>
    </row>
    <row r="80" spans="1:15" x14ac:dyDescent="0.25">
      <c r="A80" t="s">
        <v>1752</v>
      </c>
      <c r="B80" t="s">
        <v>157</v>
      </c>
      <c r="C80" s="1" t="s">
        <v>158</v>
      </c>
      <c r="D80" s="1" t="s">
        <v>159</v>
      </c>
      <c r="E80" s="3">
        <v>9250131000</v>
      </c>
      <c r="G80" s="3">
        <v>712811000</v>
      </c>
      <c r="H80" s="3">
        <v>9962942000</v>
      </c>
      <c r="I80" s="3">
        <v>0</v>
      </c>
      <c r="J80" s="3">
        <v>9962942000</v>
      </c>
      <c r="K80" s="3">
        <v>809147800</v>
      </c>
      <c r="L80" s="3">
        <v>8419025110</v>
      </c>
      <c r="M80" s="3">
        <v>340560239</v>
      </c>
      <c r="N80" s="3">
        <v>978192155</v>
      </c>
      <c r="O80" s="3">
        <v>9.82</v>
      </c>
    </row>
    <row r="81" spans="1:15" x14ac:dyDescent="0.25">
      <c r="A81" t="s">
        <v>1752</v>
      </c>
      <c r="B81" t="s">
        <v>1774</v>
      </c>
      <c r="C81" s="1" t="s">
        <v>1775</v>
      </c>
      <c r="D81" s="1" t="s">
        <v>1776</v>
      </c>
      <c r="E81" s="3">
        <v>2077856000</v>
      </c>
      <c r="G81" s="3">
        <v>0</v>
      </c>
      <c r="H81" s="3">
        <v>2077856000</v>
      </c>
      <c r="I81" s="3">
        <v>0</v>
      </c>
      <c r="J81" s="3">
        <v>2077856000</v>
      </c>
      <c r="K81" s="3">
        <v>140147800</v>
      </c>
      <c r="L81" s="3">
        <v>577855029</v>
      </c>
      <c r="M81" s="3">
        <v>0</v>
      </c>
      <c r="N81" s="3">
        <v>134284755</v>
      </c>
      <c r="O81" s="3">
        <v>6.46</v>
      </c>
    </row>
    <row r="82" spans="1:15" x14ac:dyDescent="0.25">
      <c r="A82" t="s">
        <v>1752</v>
      </c>
      <c r="B82" t="s">
        <v>1777</v>
      </c>
      <c r="C82" s="1" t="s">
        <v>1778</v>
      </c>
      <c r="D82" s="1" t="s">
        <v>1779</v>
      </c>
      <c r="E82" s="3">
        <v>7172275000</v>
      </c>
      <c r="G82" s="3">
        <v>712811000</v>
      </c>
      <c r="H82" s="3">
        <v>7885086000</v>
      </c>
      <c r="I82" s="3">
        <v>0</v>
      </c>
      <c r="J82" s="3">
        <v>7885086000</v>
      </c>
      <c r="K82" s="3">
        <v>669000000</v>
      </c>
      <c r="L82" s="3">
        <v>7841170081</v>
      </c>
      <c r="M82" s="3">
        <v>340560239</v>
      </c>
      <c r="N82" s="3">
        <v>843907400</v>
      </c>
      <c r="O82" s="3">
        <v>10.7</v>
      </c>
    </row>
    <row r="83" spans="1:15" x14ac:dyDescent="0.25">
      <c r="A83" t="s">
        <v>1752</v>
      </c>
      <c r="B83" t="s">
        <v>188</v>
      </c>
      <c r="C83" s="1" t="s">
        <v>189</v>
      </c>
      <c r="D83" s="1" t="s">
        <v>190</v>
      </c>
      <c r="E83" s="3">
        <v>150000000</v>
      </c>
      <c r="G83" s="3">
        <v>0</v>
      </c>
      <c r="H83" s="3">
        <v>150000000</v>
      </c>
      <c r="I83" s="3">
        <v>0</v>
      </c>
      <c r="J83" s="3">
        <v>150000000</v>
      </c>
      <c r="K83" s="3">
        <v>142300000</v>
      </c>
      <c r="L83" s="3">
        <v>142300000</v>
      </c>
      <c r="M83" s="3">
        <v>0</v>
      </c>
      <c r="N83" s="3">
        <v>0</v>
      </c>
      <c r="O83" s="3">
        <v>0</v>
      </c>
    </row>
    <row r="84" spans="1:15" x14ac:dyDescent="0.25">
      <c r="A84" t="s">
        <v>1752</v>
      </c>
      <c r="B84" t="s">
        <v>1780</v>
      </c>
      <c r="C84" s="1" t="s">
        <v>1781</v>
      </c>
      <c r="D84" s="1" t="s">
        <v>190</v>
      </c>
      <c r="E84" s="3">
        <v>150000000</v>
      </c>
      <c r="G84" s="3">
        <v>0</v>
      </c>
      <c r="H84" s="3">
        <v>150000000</v>
      </c>
      <c r="I84" s="3">
        <v>0</v>
      </c>
      <c r="J84" s="3">
        <v>150000000</v>
      </c>
      <c r="K84" s="3">
        <v>142300000</v>
      </c>
      <c r="L84" s="3">
        <v>142300000</v>
      </c>
      <c r="M84" s="3">
        <v>0</v>
      </c>
      <c r="N84" s="3">
        <v>0</v>
      </c>
      <c r="O84" s="3">
        <v>0</v>
      </c>
    </row>
    <row r="85" spans="1:15" x14ac:dyDescent="0.25">
      <c r="A85" t="s">
        <v>1752</v>
      </c>
      <c r="B85" t="s">
        <v>91</v>
      </c>
      <c r="C85" s="1" t="s">
        <v>191</v>
      </c>
      <c r="D85" s="1" t="s">
        <v>192</v>
      </c>
      <c r="E85" s="3">
        <v>210000000</v>
      </c>
      <c r="G85" s="3">
        <v>0</v>
      </c>
      <c r="H85" s="3">
        <v>210000000</v>
      </c>
      <c r="I85" s="3">
        <v>0</v>
      </c>
      <c r="J85" s="3">
        <v>210000000</v>
      </c>
      <c r="K85" s="3">
        <v>142300000</v>
      </c>
      <c r="L85" s="3">
        <v>142300000</v>
      </c>
      <c r="M85" s="3">
        <v>0</v>
      </c>
      <c r="N85" s="3">
        <v>0</v>
      </c>
      <c r="O85" s="3">
        <v>0</v>
      </c>
    </row>
    <row r="86" spans="1:15" x14ac:dyDescent="0.25">
      <c r="A86" t="s">
        <v>1752</v>
      </c>
      <c r="B86" t="s">
        <v>1782</v>
      </c>
      <c r="C86" s="1" t="s">
        <v>1783</v>
      </c>
      <c r="D86" s="1" t="s">
        <v>1784</v>
      </c>
      <c r="E86" s="3">
        <v>210000000</v>
      </c>
      <c r="G86" s="3">
        <v>0</v>
      </c>
      <c r="H86" s="3">
        <v>210000000</v>
      </c>
      <c r="I86" s="3">
        <v>0</v>
      </c>
      <c r="J86" s="3">
        <v>210000000</v>
      </c>
      <c r="K86" s="3">
        <v>142300000</v>
      </c>
      <c r="L86" s="3">
        <v>142300000</v>
      </c>
      <c r="M86" s="3">
        <v>0</v>
      </c>
      <c r="N86" s="3">
        <v>0</v>
      </c>
      <c r="O86" s="3">
        <v>0</v>
      </c>
    </row>
    <row r="87" spans="1:15" x14ac:dyDescent="0.25">
      <c r="A87" t="s">
        <v>1752</v>
      </c>
      <c r="B87" t="s">
        <v>92</v>
      </c>
      <c r="C87" s="1" t="s">
        <v>114</v>
      </c>
      <c r="D87" s="1" t="s">
        <v>115</v>
      </c>
      <c r="E87" s="3">
        <v>3944331000</v>
      </c>
      <c r="G87" s="3">
        <v>-732811000</v>
      </c>
      <c r="H87" s="3">
        <v>3211520000</v>
      </c>
      <c r="I87" s="3">
        <v>0</v>
      </c>
      <c r="J87" s="3">
        <v>3211520000</v>
      </c>
      <c r="K87" s="3">
        <v>111361113</v>
      </c>
      <c r="L87" s="3">
        <v>2435614592</v>
      </c>
      <c r="M87" s="3">
        <v>218373712</v>
      </c>
      <c r="N87" s="3">
        <v>1209376589</v>
      </c>
      <c r="O87" s="3">
        <v>37.659999999999997</v>
      </c>
    </row>
    <row r="88" spans="1:15" x14ac:dyDescent="0.25">
      <c r="A88" t="s">
        <v>1752</v>
      </c>
      <c r="B88" t="s">
        <v>170</v>
      </c>
      <c r="C88" s="1" t="s">
        <v>171</v>
      </c>
      <c r="D88" s="1" t="s">
        <v>1730</v>
      </c>
      <c r="E88" s="3">
        <v>100000000</v>
      </c>
      <c r="G88" s="3">
        <v>-32811000</v>
      </c>
      <c r="H88" s="3">
        <v>67189000</v>
      </c>
      <c r="I88" s="3">
        <v>0</v>
      </c>
      <c r="J88" s="3">
        <v>67189000</v>
      </c>
      <c r="K88" s="3">
        <v>0</v>
      </c>
      <c r="L88" s="3">
        <v>66569000</v>
      </c>
      <c r="M88" s="3">
        <v>0</v>
      </c>
      <c r="N88" s="3">
        <v>20189000</v>
      </c>
      <c r="O88" s="3">
        <v>30.05</v>
      </c>
    </row>
    <row r="89" spans="1:15" x14ac:dyDescent="0.25">
      <c r="A89" t="s">
        <v>1752</v>
      </c>
      <c r="B89" t="s">
        <v>1785</v>
      </c>
      <c r="C89" s="1" t="s">
        <v>1786</v>
      </c>
      <c r="D89" s="1" t="s">
        <v>1787</v>
      </c>
      <c r="E89" s="3">
        <v>100000000</v>
      </c>
      <c r="G89" s="3">
        <v>-32811000</v>
      </c>
      <c r="H89" s="3">
        <v>67189000</v>
      </c>
      <c r="I89" s="3">
        <v>0</v>
      </c>
      <c r="J89" s="3">
        <v>67189000</v>
      </c>
      <c r="K89" s="3">
        <v>0</v>
      </c>
      <c r="L89" s="3">
        <v>66569000</v>
      </c>
      <c r="M89" s="3">
        <v>0</v>
      </c>
      <c r="N89" s="3">
        <v>20189000</v>
      </c>
      <c r="O89" s="3">
        <v>30.05</v>
      </c>
    </row>
    <row r="90" spans="1:15" x14ac:dyDescent="0.25">
      <c r="A90" t="s">
        <v>1752</v>
      </c>
      <c r="B90" t="s">
        <v>143</v>
      </c>
      <c r="C90" s="1" t="s">
        <v>144</v>
      </c>
      <c r="D90" s="1" t="s">
        <v>145</v>
      </c>
      <c r="E90" s="3">
        <v>200000000</v>
      </c>
      <c r="G90" s="3">
        <v>0</v>
      </c>
      <c r="H90" s="3">
        <v>200000000</v>
      </c>
      <c r="I90" s="3">
        <v>0</v>
      </c>
      <c r="J90" s="3">
        <v>200000000</v>
      </c>
      <c r="K90" s="3">
        <v>0</v>
      </c>
      <c r="L90" s="3">
        <v>200000000</v>
      </c>
      <c r="M90" s="3">
        <v>0</v>
      </c>
      <c r="N90" s="3">
        <v>0</v>
      </c>
      <c r="O90" s="3">
        <v>0</v>
      </c>
    </row>
    <row r="91" spans="1:15" x14ac:dyDescent="0.25">
      <c r="A91" t="s">
        <v>1752</v>
      </c>
      <c r="B91" t="s">
        <v>1788</v>
      </c>
      <c r="C91" s="1" t="s">
        <v>1789</v>
      </c>
      <c r="D91" s="1" t="s">
        <v>1790</v>
      </c>
      <c r="E91" s="3">
        <v>200000000</v>
      </c>
      <c r="G91" s="3">
        <v>0</v>
      </c>
      <c r="H91" s="3">
        <v>200000000</v>
      </c>
      <c r="I91" s="3">
        <v>0</v>
      </c>
      <c r="J91" s="3">
        <v>200000000</v>
      </c>
      <c r="K91" s="3">
        <v>0</v>
      </c>
      <c r="L91" s="3">
        <v>200000000</v>
      </c>
      <c r="M91" s="3">
        <v>0</v>
      </c>
      <c r="N91" s="3">
        <v>0</v>
      </c>
      <c r="O91" s="3">
        <v>0</v>
      </c>
    </row>
    <row r="92" spans="1:15" x14ac:dyDescent="0.25">
      <c r="A92" t="s">
        <v>1752</v>
      </c>
      <c r="B92" t="s">
        <v>146</v>
      </c>
      <c r="C92" s="1" t="s">
        <v>147</v>
      </c>
      <c r="D92" s="1" t="s">
        <v>148</v>
      </c>
      <c r="E92" s="3">
        <v>700000000</v>
      </c>
      <c r="G92" s="3">
        <v>-700000000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</row>
    <row r="93" spans="1:15" x14ac:dyDescent="0.25">
      <c r="A93" t="s">
        <v>1752</v>
      </c>
      <c r="B93" t="s">
        <v>1791</v>
      </c>
      <c r="C93" s="1" t="s">
        <v>1792</v>
      </c>
      <c r="D93" s="1" t="s">
        <v>1793</v>
      </c>
      <c r="E93" s="3">
        <v>700000000</v>
      </c>
      <c r="G93" s="3">
        <v>-700000000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</row>
    <row r="94" spans="1:15" x14ac:dyDescent="0.25">
      <c r="A94" t="s">
        <v>1752</v>
      </c>
      <c r="B94" t="s">
        <v>118</v>
      </c>
      <c r="C94" s="1" t="s">
        <v>119</v>
      </c>
      <c r="D94" s="1" t="s">
        <v>120</v>
      </c>
      <c r="E94" s="3">
        <v>2944331000</v>
      </c>
      <c r="G94" s="3">
        <v>0</v>
      </c>
      <c r="H94" s="3">
        <v>2944331000</v>
      </c>
      <c r="I94" s="3">
        <v>0</v>
      </c>
      <c r="J94" s="3">
        <v>2944331000</v>
      </c>
      <c r="K94" s="3">
        <v>111361113</v>
      </c>
      <c r="L94" s="3">
        <v>2169045592</v>
      </c>
      <c r="M94" s="3">
        <v>218373712</v>
      </c>
      <c r="N94" s="3">
        <v>1189187589</v>
      </c>
      <c r="O94" s="3">
        <v>40.39</v>
      </c>
    </row>
    <row r="95" spans="1:15" x14ac:dyDescent="0.25">
      <c r="A95" t="s">
        <v>1752</v>
      </c>
      <c r="B95" t="s">
        <v>1794</v>
      </c>
      <c r="C95" s="1" t="s">
        <v>1795</v>
      </c>
      <c r="D95" s="1" t="s">
        <v>1796</v>
      </c>
      <c r="E95" s="3">
        <v>2944331000</v>
      </c>
      <c r="G95" s="3">
        <v>0</v>
      </c>
      <c r="H95" s="3">
        <v>2944331000</v>
      </c>
      <c r="I95" s="3">
        <v>0</v>
      </c>
      <c r="J95" s="3">
        <v>2944331000</v>
      </c>
      <c r="K95" s="3">
        <v>111361113</v>
      </c>
      <c r="L95" s="3">
        <v>2169045592</v>
      </c>
      <c r="M95" s="3">
        <v>218373712</v>
      </c>
      <c r="N95" s="3">
        <v>1189187589</v>
      </c>
      <c r="O95" s="3">
        <v>40.39</v>
      </c>
    </row>
    <row r="96" spans="1:15" x14ac:dyDescent="0.25">
      <c r="A96" t="s">
        <v>1752</v>
      </c>
      <c r="B96" t="s">
        <v>308</v>
      </c>
      <c r="C96" s="1" t="s">
        <v>309</v>
      </c>
      <c r="D96" s="1" t="s">
        <v>221</v>
      </c>
      <c r="E96" s="3">
        <v>19481691000</v>
      </c>
      <c r="G96" s="3">
        <v>-3122623362</v>
      </c>
      <c r="H96" s="3">
        <v>16359067638</v>
      </c>
      <c r="I96" s="3">
        <v>0</v>
      </c>
      <c r="J96" s="3">
        <v>16359067638</v>
      </c>
      <c r="K96" s="3">
        <v>-54266</v>
      </c>
      <c r="L96" s="3">
        <v>16350052853.18</v>
      </c>
      <c r="M96" s="3">
        <v>900063681</v>
      </c>
      <c r="N96" s="3">
        <v>9754252519</v>
      </c>
      <c r="O96" s="3">
        <v>59.63</v>
      </c>
    </row>
    <row r="97" spans="1:15" x14ac:dyDescent="0.25">
      <c r="A97" t="s">
        <v>1752</v>
      </c>
      <c r="B97" t="s">
        <v>310</v>
      </c>
      <c r="C97" s="1" t="s">
        <v>311</v>
      </c>
      <c r="D97" s="1" t="s">
        <v>113</v>
      </c>
      <c r="E97" s="3">
        <v>14302522000</v>
      </c>
      <c r="G97" s="3">
        <v>-1510369047</v>
      </c>
      <c r="H97" s="3">
        <v>12792152953</v>
      </c>
      <c r="I97" s="3">
        <v>0</v>
      </c>
      <c r="J97" s="3">
        <v>12792152953</v>
      </c>
      <c r="K97" s="3">
        <v>-54266</v>
      </c>
      <c r="L97" s="3">
        <v>12784723111</v>
      </c>
      <c r="M97" s="3">
        <v>890161815</v>
      </c>
      <c r="N97" s="3">
        <v>8083418770</v>
      </c>
      <c r="O97" s="3">
        <v>63.19</v>
      </c>
    </row>
    <row r="98" spans="1:15" x14ac:dyDescent="0.25">
      <c r="A98" t="s">
        <v>1752</v>
      </c>
      <c r="B98" t="s">
        <v>312</v>
      </c>
      <c r="C98" s="1" t="s">
        <v>313</v>
      </c>
      <c r="D98" s="1" t="s">
        <v>124</v>
      </c>
      <c r="E98" s="3">
        <v>3222000000</v>
      </c>
      <c r="G98" s="3">
        <v>-232113314</v>
      </c>
      <c r="H98" s="3">
        <v>2989886686</v>
      </c>
      <c r="I98" s="3">
        <v>0</v>
      </c>
      <c r="J98" s="3">
        <v>2989886686</v>
      </c>
      <c r="K98" s="3">
        <v>-54266</v>
      </c>
      <c r="L98" s="3">
        <v>2986889404</v>
      </c>
      <c r="M98" s="3">
        <v>239222854</v>
      </c>
      <c r="N98" s="3">
        <v>2454596736</v>
      </c>
      <c r="O98" s="3">
        <v>82.1</v>
      </c>
    </row>
    <row r="99" spans="1:15" x14ac:dyDescent="0.25">
      <c r="A99" t="s">
        <v>1752</v>
      </c>
      <c r="B99" t="s">
        <v>315</v>
      </c>
      <c r="C99" s="1" t="s">
        <v>316</v>
      </c>
      <c r="D99" s="1" t="s">
        <v>1686</v>
      </c>
      <c r="E99" s="3">
        <v>900000000</v>
      </c>
      <c r="G99" s="3">
        <v>6421468</v>
      </c>
      <c r="H99" s="3">
        <v>906421468</v>
      </c>
      <c r="I99" s="3">
        <v>0</v>
      </c>
      <c r="J99" s="3">
        <v>906421468</v>
      </c>
      <c r="K99" s="3">
        <v>0</v>
      </c>
      <c r="L99" s="3">
        <v>906421468</v>
      </c>
      <c r="M99" s="3">
        <v>212829765</v>
      </c>
      <c r="N99" s="3">
        <v>815779323</v>
      </c>
      <c r="O99" s="3">
        <v>900</v>
      </c>
    </row>
    <row r="100" spans="1:15" x14ac:dyDescent="0.25">
      <c r="A100" t="s">
        <v>1752</v>
      </c>
      <c r="B100" t="s">
        <v>1797</v>
      </c>
      <c r="C100" s="1" t="s">
        <v>1798</v>
      </c>
      <c r="D100" s="1" t="s">
        <v>1799</v>
      </c>
      <c r="E100" s="3">
        <v>900000000</v>
      </c>
      <c r="G100" s="3">
        <v>6421468</v>
      </c>
      <c r="H100" s="3">
        <v>906421468</v>
      </c>
      <c r="I100" s="3">
        <v>0</v>
      </c>
      <c r="J100" s="3">
        <v>906421468</v>
      </c>
      <c r="K100" s="3">
        <v>0</v>
      </c>
      <c r="L100" s="3">
        <v>906421468</v>
      </c>
      <c r="M100" s="3">
        <v>212829765</v>
      </c>
      <c r="N100" s="3">
        <v>815779323</v>
      </c>
      <c r="O100" s="3">
        <v>900</v>
      </c>
    </row>
    <row r="101" spans="1:15" x14ac:dyDescent="0.25">
      <c r="A101" t="s">
        <v>1752</v>
      </c>
      <c r="B101" t="s">
        <v>319</v>
      </c>
      <c r="C101" s="1" t="s">
        <v>320</v>
      </c>
      <c r="D101" s="1" t="s">
        <v>78</v>
      </c>
      <c r="E101" s="3">
        <v>324000000</v>
      </c>
      <c r="G101" s="3">
        <v>-31988664</v>
      </c>
      <c r="H101" s="3">
        <v>292011336</v>
      </c>
      <c r="I101" s="3">
        <v>0</v>
      </c>
      <c r="J101" s="3">
        <v>292011336</v>
      </c>
      <c r="K101" s="3">
        <v>0</v>
      </c>
      <c r="L101" s="3">
        <v>292006936</v>
      </c>
      <c r="M101" s="3">
        <v>8580672</v>
      </c>
      <c r="N101" s="3">
        <v>120066272</v>
      </c>
      <c r="O101" s="3">
        <v>41.12</v>
      </c>
    </row>
    <row r="102" spans="1:15" x14ac:dyDescent="0.25">
      <c r="A102" t="s">
        <v>1752</v>
      </c>
      <c r="B102" t="s">
        <v>1800</v>
      </c>
      <c r="C102" s="1" t="s">
        <v>1801</v>
      </c>
      <c r="D102" s="1" t="s">
        <v>1758</v>
      </c>
      <c r="E102" s="3">
        <v>324000000</v>
      </c>
      <c r="G102" s="3">
        <v>-31988664</v>
      </c>
      <c r="H102" s="3">
        <v>292011336</v>
      </c>
      <c r="I102" s="3">
        <v>0</v>
      </c>
      <c r="J102" s="3">
        <v>292011336</v>
      </c>
      <c r="K102" s="3">
        <v>0</v>
      </c>
      <c r="L102" s="3">
        <v>292006936</v>
      </c>
      <c r="M102" s="3">
        <v>8580672</v>
      </c>
      <c r="N102" s="3">
        <v>120066272</v>
      </c>
      <c r="O102" s="3">
        <v>41.12</v>
      </c>
    </row>
    <row r="103" spans="1:15" x14ac:dyDescent="0.25">
      <c r="A103" t="s">
        <v>1752</v>
      </c>
      <c r="B103" t="s">
        <v>323</v>
      </c>
      <c r="C103" s="1" t="s">
        <v>324</v>
      </c>
      <c r="D103" s="1" t="s">
        <v>154</v>
      </c>
      <c r="E103" s="3">
        <v>350000000</v>
      </c>
      <c r="G103" s="3">
        <v>-242235</v>
      </c>
      <c r="H103" s="3">
        <v>349757765</v>
      </c>
      <c r="I103" s="3">
        <v>0</v>
      </c>
      <c r="J103" s="3">
        <v>349757765</v>
      </c>
      <c r="K103" s="3">
        <v>0</v>
      </c>
      <c r="L103" s="3">
        <v>349757765</v>
      </c>
      <c r="M103" s="3">
        <v>0</v>
      </c>
      <c r="N103" s="3">
        <v>320887407</v>
      </c>
      <c r="O103" s="3">
        <v>91.75</v>
      </c>
    </row>
    <row r="104" spans="1:15" x14ac:dyDescent="0.25">
      <c r="A104" t="s">
        <v>1752</v>
      </c>
      <c r="B104" t="s">
        <v>1802</v>
      </c>
      <c r="C104" s="1" t="s">
        <v>1803</v>
      </c>
      <c r="D104" s="1" t="s">
        <v>1761</v>
      </c>
      <c r="E104" s="3">
        <v>350000000</v>
      </c>
      <c r="G104" s="3">
        <v>-242235</v>
      </c>
      <c r="H104" s="3">
        <v>349757765</v>
      </c>
      <c r="I104" s="3">
        <v>0</v>
      </c>
      <c r="J104" s="3">
        <v>349757765</v>
      </c>
      <c r="K104" s="3">
        <v>0</v>
      </c>
      <c r="L104" s="3">
        <v>349757765</v>
      </c>
      <c r="M104" s="3">
        <v>0</v>
      </c>
      <c r="N104" s="3">
        <v>320887407</v>
      </c>
      <c r="O104" s="3">
        <v>91.75</v>
      </c>
    </row>
    <row r="105" spans="1:15" x14ac:dyDescent="0.25">
      <c r="A105" t="s">
        <v>1752</v>
      </c>
      <c r="B105" t="s">
        <v>327</v>
      </c>
      <c r="C105" s="1" t="s">
        <v>328</v>
      </c>
      <c r="D105" s="1" t="s">
        <v>136</v>
      </c>
      <c r="E105" s="3">
        <v>137000000</v>
      </c>
      <c r="G105" s="3">
        <v>-5124010</v>
      </c>
      <c r="H105" s="3">
        <v>131875990</v>
      </c>
      <c r="I105" s="3">
        <v>0</v>
      </c>
      <c r="J105" s="3">
        <v>131875990</v>
      </c>
      <c r="K105" s="3">
        <v>0</v>
      </c>
      <c r="L105" s="3">
        <v>131479785</v>
      </c>
      <c r="M105" s="3">
        <v>0</v>
      </c>
      <c r="N105" s="3">
        <v>131479785</v>
      </c>
      <c r="O105" s="3">
        <v>99.7</v>
      </c>
    </row>
    <row r="106" spans="1:15" x14ac:dyDescent="0.25">
      <c r="A106" t="s">
        <v>1752</v>
      </c>
      <c r="B106" t="s">
        <v>1804</v>
      </c>
      <c r="C106" s="1" t="s">
        <v>1805</v>
      </c>
      <c r="D106" s="1" t="s">
        <v>1806</v>
      </c>
      <c r="E106" s="3">
        <v>137000000</v>
      </c>
      <c r="G106" s="3">
        <v>-5124010</v>
      </c>
      <c r="H106" s="3">
        <v>131875990</v>
      </c>
      <c r="I106" s="3">
        <v>0</v>
      </c>
      <c r="J106" s="3">
        <v>131875990</v>
      </c>
      <c r="K106" s="3">
        <v>0</v>
      </c>
      <c r="L106" s="3">
        <v>131479785</v>
      </c>
      <c r="M106" s="3">
        <v>0</v>
      </c>
      <c r="N106" s="3">
        <v>131479785</v>
      </c>
      <c r="O106" s="3">
        <v>99.7</v>
      </c>
    </row>
    <row r="107" spans="1:15" x14ac:dyDescent="0.25">
      <c r="A107" t="s">
        <v>1752</v>
      </c>
      <c r="B107" t="s">
        <v>333</v>
      </c>
      <c r="C107" s="1" t="s">
        <v>334</v>
      </c>
      <c r="D107" s="1" t="s">
        <v>73</v>
      </c>
      <c r="E107" s="3">
        <v>1511000000</v>
      </c>
      <c r="G107" s="3">
        <v>-201179873</v>
      </c>
      <c r="H107" s="3">
        <v>1309820127</v>
      </c>
      <c r="I107" s="3">
        <v>0</v>
      </c>
      <c r="J107" s="3">
        <v>1309820127</v>
      </c>
      <c r="K107" s="3">
        <v>-54266</v>
      </c>
      <c r="L107" s="3">
        <v>1307223450</v>
      </c>
      <c r="M107" s="3">
        <v>17812417</v>
      </c>
      <c r="N107" s="3">
        <v>1066383949</v>
      </c>
      <c r="O107" s="3">
        <v>81.41</v>
      </c>
    </row>
    <row r="108" spans="1:15" x14ac:dyDescent="0.25">
      <c r="A108" t="s">
        <v>1752</v>
      </c>
      <c r="B108" t="s">
        <v>1807</v>
      </c>
      <c r="C108" s="1" t="s">
        <v>1808</v>
      </c>
      <c r="D108" s="1" t="s">
        <v>1809</v>
      </c>
      <c r="E108" s="3">
        <v>900000000</v>
      </c>
      <c r="G108" s="3">
        <v>-123309739</v>
      </c>
      <c r="H108" s="3">
        <v>776690261</v>
      </c>
      <c r="I108" s="3">
        <v>0</v>
      </c>
      <c r="J108" s="3">
        <v>776690261</v>
      </c>
      <c r="K108" s="3">
        <v>0</v>
      </c>
      <c r="L108" s="3">
        <v>774147851</v>
      </c>
      <c r="M108" s="3">
        <v>2217600</v>
      </c>
      <c r="N108" s="3">
        <v>583689941</v>
      </c>
      <c r="O108" s="3">
        <v>75.150000000000006</v>
      </c>
    </row>
    <row r="109" spans="1:15" x14ac:dyDescent="0.25">
      <c r="A109" t="s">
        <v>1752</v>
      </c>
      <c r="B109" t="s">
        <v>1810</v>
      </c>
      <c r="C109" s="1" t="s">
        <v>1811</v>
      </c>
      <c r="D109" s="1" t="s">
        <v>1812</v>
      </c>
      <c r="E109" s="3">
        <v>611000000</v>
      </c>
      <c r="G109" s="3">
        <v>-77870134</v>
      </c>
      <c r="H109" s="3">
        <v>533129866</v>
      </c>
      <c r="I109" s="3">
        <v>0</v>
      </c>
      <c r="J109" s="3">
        <v>533129866</v>
      </c>
      <c r="K109" s="3">
        <v>-54266</v>
      </c>
      <c r="L109" s="3">
        <v>533075599</v>
      </c>
      <c r="M109" s="3">
        <v>15594817</v>
      </c>
      <c r="N109" s="3">
        <v>482694008</v>
      </c>
      <c r="O109" s="3">
        <v>90.54</v>
      </c>
    </row>
    <row r="110" spans="1:15" x14ac:dyDescent="0.25">
      <c r="A110" t="s">
        <v>1752</v>
      </c>
      <c r="B110" t="s">
        <v>339</v>
      </c>
      <c r="C110" s="1" t="s">
        <v>340</v>
      </c>
      <c r="D110" s="1" t="s">
        <v>156</v>
      </c>
      <c r="E110" s="3">
        <v>9270035971</v>
      </c>
      <c r="G110" s="3">
        <v>-1088257964</v>
      </c>
      <c r="H110" s="3">
        <v>8181778007</v>
      </c>
      <c r="I110" s="3">
        <v>0</v>
      </c>
      <c r="J110" s="3">
        <v>8181778007</v>
      </c>
      <c r="K110" s="3">
        <v>0</v>
      </c>
      <c r="L110" s="3">
        <v>8177345951</v>
      </c>
      <c r="M110" s="3">
        <v>535922276</v>
      </c>
      <c r="N110" s="3">
        <v>4447504389</v>
      </c>
      <c r="O110" s="3">
        <v>54.36</v>
      </c>
    </row>
    <row r="111" spans="1:15" x14ac:dyDescent="0.25">
      <c r="A111" t="s">
        <v>1752</v>
      </c>
      <c r="B111" t="s">
        <v>345</v>
      </c>
      <c r="C111" s="1" t="s">
        <v>346</v>
      </c>
      <c r="D111" s="1" t="s">
        <v>159</v>
      </c>
      <c r="E111" s="3">
        <v>9007727307</v>
      </c>
      <c r="G111" s="3">
        <v>-1091256198</v>
      </c>
      <c r="H111" s="3">
        <v>7916471109</v>
      </c>
      <c r="I111" s="3">
        <v>0</v>
      </c>
      <c r="J111" s="3">
        <v>7916471109</v>
      </c>
      <c r="K111" s="3">
        <v>0</v>
      </c>
      <c r="L111" s="3">
        <v>7916471054</v>
      </c>
      <c r="M111" s="3">
        <v>521963688</v>
      </c>
      <c r="N111" s="3">
        <v>4280324216</v>
      </c>
      <c r="O111" s="3">
        <v>54.07</v>
      </c>
    </row>
    <row r="112" spans="1:15" x14ac:dyDescent="0.25">
      <c r="A112" t="s">
        <v>1752</v>
      </c>
      <c r="B112" t="s">
        <v>1813</v>
      </c>
      <c r="C112" s="1" t="s">
        <v>1814</v>
      </c>
      <c r="D112" s="1" t="s">
        <v>1815</v>
      </c>
      <c r="E112" s="3">
        <v>1600000000</v>
      </c>
      <c r="G112" s="3">
        <v>-69778952</v>
      </c>
      <c r="H112" s="3">
        <v>1530221048</v>
      </c>
      <c r="I112" s="3">
        <v>0</v>
      </c>
      <c r="J112" s="3">
        <v>1530221048</v>
      </c>
      <c r="K112" s="3">
        <v>0</v>
      </c>
      <c r="L112" s="3">
        <v>1530221048</v>
      </c>
      <c r="M112" s="3">
        <v>0</v>
      </c>
      <c r="N112" s="3">
        <v>1376577872</v>
      </c>
      <c r="O112" s="3">
        <v>89.96</v>
      </c>
    </row>
    <row r="113" spans="1:15" x14ac:dyDescent="0.25">
      <c r="A113" t="s">
        <v>1752</v>
      </c>
      <c r="B113" t="s">
        <v>1816</v>
      </c>
      <c r="C113" s="1" t="s">
        <v>1817</v>
      </c>
      <c r="D113" s="1" t="s">
        <v>1779</v>
      </c>
      <c r="E113" s="3">
        <v>7407727307</v>
      </c>
      <c r="G113" s="3">
        <v>-1021477246</v>
      </c>
      <c r="H113" s="3">
        <v>6386250061</v>
      </c>
      <c r="I113" s="3">
        <v>0</v>
      </c>
      <c r="J113" s="3">
        <v>6386250061</v>
      </c>
      <c r="K113" s="3">
        <v>0</v>
      </c>
      <c r="L113" s="3">
        <v>6386250006</v>
      </c>
      <c r="M113" s="3">
        <v>521963688</v>
      </c>
      <c r="N113" s="3">
        <v>2903746344</v>
      </c>
      <c r="O113" s="3">
        <v>45.47</v>
      </c>
    </row>
    <row r="114" spans="1:15" x14ac:dyDescent="0.25">
      <c r="A114" t="s">
        <v>1752</v>
      </c>
      <c r="B114" t="s">
        <v>349</v>
      </c>
      <c r="C114" s="1" t="s">
        <v>350</v>
      </c>
      <c r="D114" s="1" t="s">
        <v>187</v>
      </c>
      <c r="E114" s="3">
        <v>162308664</v>
      </c>
      <c r="G114" s="3">
        <v>17600000</v>
      </c>
      <c r="H114" s="3">
        <v>179908664</v>
      </c>
      <c r="I114" s="3">
        <v>0</v>
      </c>
      <c r="J114" s="3">
        <v>179908664</v>
      </c>
      <c r="K114" s="3">
        <v>0</v>
      </c>
      <c r="L114" s="3">
        <v>176308664</v>
      </c>
      <c r="M114" s="3">
        <v>13958588</v>
      </c>
      <c r="N114" s="3">
        <v>82613940</v>
      </c>
      <c r="O114" s="3">
        <v>45.92</v>
      </c>
    </row>
    <row r="115" spans="1:15" x14ac:dyDescent="0.25">
      <c r="A115" t="s">
        <v>1752</v>
      </c>
      <c r="B115" t="s">
        <v>1818</v>
      </c>
      <c r="C115" s="1" t="s">
        <v>1819</v>
      </c>
      <c r="D115" s="1" t="s">
        <v>1820</v>
      </c>
      <c r="E115" s="3">
        <v>162308664</v>
      </c>
      <c r="G115" s="3">
        <v>17600000</v>
      </c>
      <c r="H115" s="3">
        <v>179908664</v>
      </c>
      <c r="I115" s="3">
        <v>0</v>
      </c>
      <c r="J115" s="3">
        <v>179908664</v>
      </c>
      <c r="K115" s="3">
        <v>0</v>
      </c>
      <c r="L115" s="3">
        <v>176308664</v>
      </c>
      <c r="M115" s="3">
        <v>13958588</v>
      </c>
      <c r="N115" s="3">
        <v>82613940</v>
      </c>
      <c r="O115" s="3">
        <v>45.92</v>
      </c>
    </row>
    <row r="116" spans="1:15" x14ac:dyDescent="0.25">
      <c r="A116" t="s">
        <v>1752</v>
      </c>
      <c r="B116" t="s">
        <v>353</v>
      </c>
      <c r="C116" s="1" t="s">
        <v>354</v>
      </c>
      <c r="D116" s="1" t="s">
        <v>1722</v>
      </c>
      <c r="E116" s="3">
        <v>100000000</v>
      </c>
      <c r="G116" s="3">
        <v>-14601766</v>
      </c>
      <c r="H116" s="3">
        <v>85398234</v>
      </c>
      <c r="I116" s="3">
        <v>0</v>
      </c>
      <c r="J116" s="3">
        <v>85398234</v>
      </c>
      <c r="K116" s="3">
        <v>0</v>
      </c>
      <c r="L116" s="3">
        <v>84566233</v>
      </c>
      <c r="M116" s="3">
        <v>0</v>
      </c>
      <c r="N116" s="3">
        <v>84566233</v>
      </c>
      <c r="O116" s="3">
        <v>99.03</v>
      </c>
    </row>
    <row r="117" spans="1:15" x14ac:dyDescent="0.25">
      <c r="A117" t="s">
        <v>1752</v>
      </c>
      <c r="B117" t="s">
        <v>1821</v>
      </c>
      <c r="C117" s="1" t="s">
        <v>1822</v>
      </c>
      <c r="D117" s="1" t="s">
        <v>1722</v>
      </c>
      <c r="E117" s="3">
        <v>100000000</v>
      </c>
      <c r="G117" s="3">
        <v>-14601766</v>
      </c>
      <c r="H117" s="3">
        <v>85398234</v>
      </c>
      <c r="I117" s="3">
        <v>0</v>
      </c>
      <c r="J117" s="3">
        <v>85398234</v>
      </c>
      <c r="K117" s="3">
        <v>0</v>
      </c>
      <c r="L117" s="3">
        <v>84566233</v>
      </c>
      <c r="M117" s="3">
        <v>0</v>
      </c>
      <c r="N117" s="3">
        <v>84566233</v>
      </c>
      <c r="O117" s="3">
        <v>99.03</v>
      </c>
    </row>
    <row r="118" spans="1:15" x14ac:dyDescent="0.25">
      <c r="A118" t="s">
        <v>1752</v>
      </c>
      <c r="B118" t="s">
        <v>361</v>
      </c>
      <c r="C118" s="1" t="s">
        <v>362</v>
      </c>
      <c r="D118" s="1" t="s">
        <v>115</v>
      </c>
      <c r="E118" s="3">
        <v>1810486029</v>
      </c>
      <c r="G118" s="3">
        <v>-189997769</v>
      </c>
      <c r="H118" s="3">
        <v>1620488260</v>
      </c>
      <c r="I118" s="3">
        <v>0</v>
      </c>
      <c r="J118" s="3">
        <v>1620488260</v>
      </c>
      <c r="K118" s="3">
        <v>0</v>
      </c>
      <c r="L118" s="3">
        <v>1620487756</v>
      </c>
      <c r="M118" s="3">
        <v>115016685</v>
      </c>
      <c r="N118" s="3">
        <v>1181317645</v>
      </c>
      <c r="O118" s="3">
        <v>72.900000000000006</v>
      </c>
    </row>
    <row r="119" spans="1:15" x14ac:dyDescent="0.25">
      <c r="A119" t="s">
        <v>1752</v>
      </c>
      <c r="B119" t="s">
        <v>363</v>
      </c>
      <c r="C119" s="1" t="s">
        <v>364</v>
      </c>
      <c r="D119" s="1" t="s">
        <v>1730</v>
      </c>
      <c r="E119" s="3">
        <v>75000000</v>
      </c>
      <c r="G119" s="3">
        <v>-1021104</v>
      </c>
      <c r="H119" s="3">
        <v>73978896</v>
      </c>
      <c r="I119" s="3">
        <v>0</v>
      </c>
      <c r="J119" s="3">
        <v>73978896</v>
      </c>
      <c r="K119" s="3">
        <v>0</v>
      </c>
      <c r="L119" s="3">
        <v>73978896</v>
      </c>
      <c r="M119" s="3">
        <v>0</v>
      </c>
      <c r="N119" s="3">
        <v>58560453</v>
      </c>
      <c r="O119" s="3">
        <v>79.16</v>
      </c>
    </row>
    <row r="120" spans="1:15" x14ac:dyDescent="0.25">
      <c r="A120" t="s">
        <v>1752</v>
      </c>
      <c r="B120" t="s">
        <v>1823</v>
      </c>
      <c r="C120" s="1" t="s">
        <v>1824</v>
      </c>
      <c r="D120" s="1" t="s">
        <v>1825</v>
      </c>
      <c r="E120" s="3">
        <v>75000000</v>
      </c>
      <c r="G120" s="3">
        <v>-1021104</v>
      </c>
      <c r="H120" s="3">
        <v>73978896</v>
      </c>
      <c r="I120" s="3">
        <v>0</v>
      </c>
      <c r="J120" s="3">
        <v>73978896</v>
      </c>
      <c r="K120" s="3">
        <v>0</v>
      </c>
      <c r="L120" s="3">
        <v>73978896</v>
      </c>
      <c r="M120" s="3">
        <v>0</v>
      </c>
      <c r="N120" s="3">
        <v>58560453</v>
      </c>
      <c r="O120" s="3">
        <v>79.16</v>
      </c>
    </row>
    <row r="121" spans="1:15" x14ac:dyDescent="0.25">
      <c r="A121" t="s">
        <v>1752</v>
      </c>
      <c r="B121" t="s">
        <v>368</v>
      </c>
      <c r="C121" s="1" t="s">
        <v>369</v>
      </c>
      <c r="D121" s="1" t="s">
        <v>145</v>
      </c>
      <c r="E121" s="3">
        <v>426128230</v>
      </c>
      <c r="G121" s="3">
        <v>0</v>
      </c>
      <c r="H121" s="3">
        <v>426128230</v>
      </c>
      <c r="I121" s="3">
        <v>0</v>
      </c>
      <c r="J121" s="3">
        <v>426128230</v>
      </c>
      <c r="K121" s="3">
        <v>0</v>
      </c>
      <c r="L121" s="3">
        <v>426128230</v>
      </c>
      <c r="M121" s="3">
        <v>58124802</v>
      </c>
      <c r="N121" s="3">
        <v>347554526</v>
      </c>
      <c r="O121" s="3">
        <v>81.56</v>
      </c>
    </row>
    <row r="122" spans="1:15" x14ac:dyDescent="0.25">
      <c r="A122" t="s">
        <v>1752</v>
      </c>
      <c r="B122" t="s">
        <v>1826</v>
      </c>
      <c r="C122" s="1" t="s">
        <v>1827</v>
      </c>
      <c r="D122" s="1" t="s">
        <v>1790</v>
      </c>
      <c r="E122" s="3">
        <v>426128230</v>
      </c>
      <c r="G122" s="3">
        <v>0</v>
      </c>
      <c r="H122" s="3">
        <v>426128230</v>
      </c>
      <c r="I122" s="3">
        <v>0</v>
      </c>
      <c r="J122" s="3">
        <v>426128230</v>
      </c>
      <c r="K122" s="3">
        <v>0</v>
      </c>
      <c r="L122" s="3">
        <v>426128230</v>
      </c>
      <c r="M122" s="3">
        <v>58124802</v>
      </c>
      <c r="N122" s="3">
        <v>347554526</v>
      </c>
      <c r="O122" s="3">
        <v>81.56</v>
      </c>
    </row>
    <row r="123" spans="1:15" x14ac:dyDescent="0.25">
      <c r="A123" t="s">
        <v>1752</v>
      </c>
      <c r="B123" t="s">
        <v>378</v>
      </c>
      <c r="C123" s="1" t="s">
        <v>379</v>
      </c>
      <c r="D123" s="1" t="s">
        <v>1737</v>
      </c>
      <c r="E123" s="3">
        <v>1309357799</v>
      </c>
      <c r="G123" s="3">
        <v>-188976665</v>
      </c>
      <c r="H123" s="3">
        <v>1120381134</v>
      </c>
      <c r="I123" s="3">
        <v>0</v>
      </c>
      <c r="J123" s="3">
        <v>1120381134</v>
      </c>
      <c r="K123" s="3">
        <v>0</v>
      </c>
      <c r="L123" s="3">
        <v>1120380630</v>
      </c>
      <c r="M123" s="3">
        <v>56891883</v>
      </c>
      <c r="N123" s="3">
        <v>775202666</v>
      </c>
      <c r="O123" s="3">
        <v>69.19</v>
      </c>
    </row>
    <row r="124" spans="1:15" x14ac:dyDescent="0.25">
      <c r="A124" t="s">
        <v>1752</v>
      </c>
      <c r="B124" t="s">
        <v>1828</v>
      </c>
      <c r="C124" s="1" t="s">
        <v>1829</v>
      </c>
      <c r="D124" s="1" t="s">
        <v>1796</v>
      </c>
      <c r="E124" s="3">
        <v>1309357799</v>
      </c>
      <c r="G124" s="3">
        <v>-188976665</v>
      </c>
      <c r="H124" s="3">
        <v>1120381134</v>
      </c>
      <c r="I124" s="3">
        <v>0</v>
      </c>
      <c r="J124" s="3">
        <v>1120381134</v>
      </c>
      <c r="K124" s="3">
        <v>0</v>
      </c>
      <c r="L124" s="3">
        <v>1120380630</v>
      </c>
      <c r="M124" s="3">
        <v>56891883</v>
      </c>
      <c r="N124" s="3">
        <v>775202666</v>
      </c>
      <c r="O124" s="3">
        <v>69.19</v>
      </c>
    </row>
    <row r="125" spans="1:15" x14ac:dyDescent="0.25">
      <c r="A125" t="s">
        <v>1752</v>
      </c>
      <c r="B125" t="s">
        <v>382</v>
      </c>
      <c r="C125" s="1" t="s">
        <v>383</v>
      </c>
      <c r="D125" s="1" t="s">
        <v>384</v>
      </c>
      <c r="E125" s="3">
        <v>5179169000</v>
      </c>
      <c r="G125" s="3">
        <v>-1612254315</v>
      </c>
      <c r="H125" s="3">
        <v>3566914685</v>
      </c>
      <c r="I125" s="3">
        <v>0</v>
      </c>
      <c r="J125" s="3">
        <v>3566914685</v>
      </c>
      <c r="K125" s="3">
        <v>0</v>
      </c>
      <c r="L125" s="3">
        <v>3565329742.1799998</v>
      </c>
      <c r="M125" s="3">
        <v>9901866</v>
      </c>
      <c r="N125" s="3">
        <v>1670833749</v>
      </c>
      <c r="O125" s="3">
        <v>46.84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5"/>
  <dimension ref="A1:O129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5.14062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5.140625" style="3" bestFit="1" customWidth="1"/>
    <col min="14" max="14" width="16.85546875" style="3" bestFit="1" customWidth="1"/>
    <col min="15" max="15" width="8" style="3" bestFit="1" customWidth="1"/>
  </cols>
  <sheetData>
    <row r="1" spans="1:15" x14ac:dyDescent="0.25">
      <c r="A1" t="s">
        <v>1830</v>
      </c>
      <c r="B1" s="2"/>
      <c r="C1" s="1" t="s">
        <v>1831</v>
      </c>
    </row>
    <row r="2" spans="1:15" x14ac:dyDescent="0.25">
      <c r="A2" t="s">
        <v>1832</v>
      </c>
      <c r="B2" s="2"/>
      <c r="C2" s="1" t="s">
        <v>1830</v>
      </c>
    </row>
    <row r="3" spans="1:15" x14ac:dyDescent="0.25">
      <c r="A3">
        <v>129</v>
      </c>
      <c r="B3" s="2"/>
      <c r="C3" s="1" t="s">
        <v>1833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129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017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1834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1835</v>
      </c>
      <c r="B14" t="s">
        <v>16</v>
      </c>
      <c r="C14" s="1" t="s">
        <v>17</v>
      </c>
      <c r="D14" s="1" t="s">
        <v>35</v>
      </c>
      <c r="E14" s="3">
        <v>27491756000</v>
      </c>
      <c r="G14" s="3">
        <v>-206908221</v>
      </c>
      <c r="H14" s="3">
        <v>27284847779</v>
      </c>
      <c r="I14" s="3">
        <v>0</v>
      </c>
      <c r="J14" s="3">
        <v>27284847779</v>
      </c>
      <c r="K14" s="3">
        <v>5753631424</v>
      </c>
      <c r="L14" s="3">
        <v>23538219644</v>
      </c>
      <c r="M14" s="3">
        <v>519647761</v>
      </c>
      <c r="N14" s="3">
        <v>6965327836</v>
      </c>
      <c r="O14" s="3">
        <v>25.53</v>
      </c>
    </row>
    <row r="15" spans="1:15" x14ac:dyDescent="0.25">
      <c r="A15" t="s">
        <v>1835</v>
      </c>
      <c r="B15" t="s">
        <v>18</v>
      </c>
      <c r="C15" s="1" t="s">
        <v>36</v>
      </c>
      <c r="D15" s="1" t="s">
        <v>37</v>
      </c>
      <c r="E15" s="3">
        <v>1818802000</v>
      </c>
      <c r="G15" s="3">
        <v>-233822967</v>
      </c>
      <c r="H15" s="3">
        <v>1584979033</v>
      </c>
      <c r="I15" s="3">
        <v>0</v>
      </c>
      <c r="J15" s="3">
        <v>1584979033</v>
      </c>
      <c r="K15" s="3">
        <v>50103797</v>
      </c>
      <c r="L15" s="3">
        <v>1258403420</v>
      </c>
      <c r="M15" s="3">
        <v>28047920</v>
      </c>
      <c r="N15" s="3">
        <v>623411507</v>
      </c>
      <c r="O15" s="3">
        <v>39.33</v>
      </c>
    </row>
    <row r="16" spans="1:15" x14ac:dyDescent="0.25">
      <c r="A16" t="s">
        <v>1835</v>
      </c>
      <c r="B16" t="s">
        <v>19</v>
      </c>
      <c r="C16" s="1" t="s">
        <v>38</v>
      </c>
      <c r="D16" s="1" t="s">
        <v>39</v>
      </c>
      <c r="E16" s="3">
        <v>1273290000</v>
      </c>
      <c r="G16" s="3">
        <v>0</v>
      </c>
      <c r="H16" s="3">
        <v>1273290000</v>
      </c>
      <c r="I16" s="3">
        <v>0</v>
      </c>
      <c r="J16" s="3">
        <v>1273290000</v>
      </c>
      <c r="K16" s="3">
        <v>50150004</v>
      </c>
      <c r="L16" s="3">
        <v>948371655</v>
      </c>
      <c r="M16" s="3">
        <v>19950000</v>
      </c>
      <c r="N16" s="3">
        <v>413232238</v>
      </c>
      <c r="O16" s="3">
        <v>32.450000000000003</v>
      </c>
    </row>
    <row r="17" spans="1:15" x14ac:dyDescent="0.25">
      <c r="A17" t="s">
        <v>1835</v>
      </c>
      <c r="B17" t="s">
        <v>20</v>
      </c>
      <c r="C17" s="1" t="s">
        <v>40</v>
      </c>
      <c r="D17" s="1" t="s">
        <v>96</v>
      </c>
      <c r="E17" s="3">
        <v>141000000</v>
      </c>
      <c r="G17" s="3">
        <v>0</v>
      </c>
      <c r="H17" s="3">
        <v>141000000</v>
      </c>
      <c r="I17" s="3">
        <v>0</v>
      </c>
      <c r="J17" s="3">
        <v>141000000</v>
      </c>
      <c r="K17" s="3">
        <v>0</v>
      </c>
      <c r="L17" s="3">
        <v>15022000</v>
      </c>
      <c r="M17" s="3">
        <v>0</v>
      </c>
      <c r="N17" s="3">
        <v>15022000</v>
      </c>
      <c r="O17" s="3">
        <v>10.65</v>
      </c>
    </row>
    <row r="18" spans="1:15" x14ac:dyDescent="0.25">
      <c r="A18" t="s">
        <v>1835</v>
      </c>
      <c r="B18" t="s">
        <v>21</v>
      </c>
      <c r="C18" s="1" t="s">
        <v>41</v>
      </c>
      <c r="D18" s="1" t="s">
        <v>44</v>
      </c>
      <c r="E18" s="3">
        <v>55000000</v>
      </c>
      <c r="G18" s="3">
        <v>0</v>
      </c>
      <c r="H18" s="3">
        <v>55000000</v>
      </c>
      <c r="I18" s="3">
        <v>0</v>
      </c>
      <c r="J18" s="3">
        <v>55000000</v>
      </c>
      <c r="K18" s="3">
        <v>0</v>
      </c>
      <c r="L18" s="3">
        <v>15022000</v>
      </c>
      <c r="M18" s="3">
        <v>0</v>
      </c>
      <c r="N18" s="3">
        <v>15022000</v>
      </c>
      <c r="O18" s="3">
        <v>27.31</v>
      </c>
    </row>
    <row r="19" spans="1:15" x14ac:dyDescent="0.25">
      <c r="A19" t="s">
        <v>1835</v>
      </c>
      <c r="B19" t="s">
        <v>22</v>
      </c>
      <c r="C19" s="1" t="s">
        <v>43</v>
      </c>
      <c r="D19" s="1" t="s">
        <v>46</v>
      </c>
      <c r="E19" s="3">
        <v>16000000</v>
      </c>
      <c r="G19" s="3">
        <v>0</v>
      </c>
      <c r="H19" s="3">
        <v>16000000</v>
      </c>
      <c r="I19" s="3">
        <v>0</v>
      </c>
      <c r="J19" s="3">
        <v>16000000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 x14ac:dyDescent="0.25">
      <c r="A20" t="s">
        <v>1835</v>
      </c>
      <c r="B20" t="s">
        <v>23</v>
      </c>
      <c r="C20" s="1" t="s">
        <v>45</v>
      </c>
      <c r="D20" s="1" t="s">
        <v>42</v>
      </c>
      <c r="E20" s="3">
        <v>55000000</v>
      </c>
      <c r="G20" s="3">
        <v>0</v>
      </c>
      <c r="H20" s="3">
        <v>55000000</v>
      </c>
      <c r="I20" s="3">
        <v>0</v>
      </c>
      <c r="J20" s="3">
        <v>55000000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</row>
    <row r="21" spans="1:15" x14ac:dyDescent="0.25">
      <c r="A21" t="s">
        <v>1835</v>
      </c>
      <c r="B21" t="s">
        <v>47</v>
      </c>
      <c r="C21" s="1" t="s">
        <v>48</v>
      </c>
      <c r="D21" s="1" t="s">
        <v>49</v>
      </c>
      <c r="E21" s="3">
        <v>15000000</v>
      </c>
      <c r="G21" s="3">
        <v>0</v>
      </c>
      <c r="H21" s="3">
        <v>15000000</v>
      </c>
      <c r="I21" s="3">
        <v>0</v>
      </c>
      <c r="J21" s="3">
        <v>15000000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</row>
    <row r="22" spans="1:15" x14ac:dyDescent="0.25">
      <c r="A22" t="s">
        <v>1835</v>
      </c>
      <c r="B22" t="s">
        <v>24</v>
      </c>
      <c r="C22" s="1" t="s">
        <v>50</v>
      </c>
      <c r="D22" s="1" t="s">
        <v>97</v>
      </c>
      <c r="E22" s="3">
        <v>1132290000</v>
      </c>
      <c r="G22" s="3">
        <v>0</v>
      </c>
      <c r="H22" s="3">
        <v>1132290000</v>
      </c>
      <c r="I22" s="3">
        <v>0</v>
      </c>
      <c r="J22" s="3">
        <v>1132290000</v>
      </c>
      <c r="K22" s="3">
        <v>50150004</v>
      </c>
      <c r="L22" s="3">
        <v>933349655</v>
      </c>
      <c r="M22" s="3">
        <v>19950000</v>
      </c>
      <c r="N22" s="3">
        <v>398210238</v>
      </c>
      <c r="O22" s="3">
        <v>35.17</v>
      </c>
    </row>
    <row r="23" spans="1:15" x14ac:dyDescent="0.25">
      <c r="A23" t="s">
        <v>1835</v>
      </c>
      <c r="B23" t="s">
        <v>25</v>
      </c>
      <c r="C23" s="1" t="s">
        <v>51</v>
      </c>
      <c r="D23" s="1" t="s">
        <v>4</v>
      </c>
      <c r="E23" s="3">
        <v>13500000</v>
      </c>
      <c r="G23" s="3">
        <v>2600000</v>
      </c>
      <c r="H23" s="3">
        <v>16100000</v>
      </c>
      <c r="I23" s="3">
        <v>0</v>
      </c>
      <c r="J23" s="3">
        <v>16100000</v>
      </c>
      <c r="K23" s="3">
        <v>0</v>
      </c>
      <c r="L23" s="3">
        <v>13000000</v>
      </c>
      <c r="M23" s="3">
        <v>1300000</v>
      </c>
      <c r="N23" s="3">
        <v>6500000</v>
      </c>
      <c r="O23" s="3">
        <v>40.369999999999997</v>
      </c>
    </row>
    <row r="24" spans="1:15" x14ac:dyDescent="0.25">
      <c r="A24" t="s">
        <v>1835</v>
      </c>
      <c r="B24" t="s">
        <v>26</v>
      </c>
      <c r="C24" s="1" t="s">
        <v>52</v>
      </c>
      <c r="D24" s="1" t="s">
        <v>98</v>
      </c>
      <c r="E24" s="3">
        <v>13000000</v>
      </c>
      <c r="G24" s="3">
        <v>0</v>
      </c>
      <c r="H24" s="3">
        <v>13000000</v>
      </c>
      <c r="I24" s="3">
        <v>0</v>
      </c>
      <c r="J24" s="3">
        <v>13000000</v>
      </c>
      <c r="K24" s="3">
        <v>600000</v>
      </c>
      <c r="L24" s="3">
        <v>9895333</v>
      </c>
      <c r="M24" s="3">
        <v>0</v>
      </c>
      <c r="N24" s="3">
        <v>6365233</v>
      </c>
      <c r="O24" s="3">
        <v>48.96</v>
      </c>
    </row>
    <row r="25" spans="1:15" x14ac:dyDescent="0.25">
      <c r="A25" t="s">
        <v>1835</v>
      </c>
      <c r="B25" t="s">
        <v>27</v>
      </c>
      <c r="C25" s="1" t="s">
        <v>54</v>
      </c>
      <c r="D25" s="1" t="s">
        <v>53</v>
      </c>
      <c r="E25" s="3">
        <v>15000000</v>
      </c>
      <c r="G25" s="3">
        <v>0</v>
      </c>
      <c r="H25" s="3">
        <v>15000000</v>
      </c>
      <c r="I25" s="3">
        <v>0</v>
      </c>
      <c r="J25" s="3">
        <v>15000000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</row>
    <row r="26" spans="1:15" x14ac:dyDescent="0.25">
      <c r="A26" t="s">
        <v>1835</v>
      </c>
      <c r="B26" t="s">
        <v>28</v>
      </c>
      <c r="C26" s="1" t="s">
        <v>56</v>
      </c>
      <c r="D26" s="1" t="s">
        <v>55</v>
      </c>
      <c r="E26" s="3">
        <v>816640000</v>
      </c>
      <c r="G26" s="3">
        <v>0</v>
      </c>
      <c r="H26" s="3">
        <v>816640000</v>
      </c>
      <c r="I26" s="3">
        <v>0</v>
      </c>
      <c r="J26" s="3">
        <v>816640000</v>
      </c>
      <c r="K26" s="3">
        <v>18000000</v>
      </c>
      <c r="L26" s="3">
        <v>771694179</v>
      </c>
      <c r="M26" s="3">
        <v>0</v>
      </c>
      <c r="N26" s="3">
        <v>262245613</v>
      </c>
      <c r="O26" s="3">
        <v>32.11</v>
      </c>
    </row>
    <row r="27" spans="1:15" x14ac:dyDescent="0.25">
      <c r="A27" t="s">
        <v>1835</v>
      </c>
      <c r="B27" t="s">
        <v>83</v>
      </c>
      <c r="C27" s="1" t="s">
        <v>100</v>
      </c>
      <c r="D27" s="1" t="s">
        <v>84</v>
      </c>
      <c r="E27" s="3">
        <v>816640000</v>
      </c>
      <c r="G27" s="3">
        <v>0</v>
      </c>
      <c r="H27" s="3">
        <v>816640000</v>
      </c>
      <c r="I27" s="3">
        <v>0</v>
      </c>
      <c r="J27" s="3">
        <v>816640000</v>
      </c>
      <c r="K27" s="3">
        <v>18000000</v>
      </c>
      <c r="L27" s="3">
        <v>771694179</v>
      </c>
      <c r="M27" s="3">
        <v>0</v>
      </c>
      <c r="N27" s="3">
        <v>262245613</v>
      </c>
      <c r="O27" s="3">
        <v>32.11</v>
      </c>
    </row>
    <row r="28" spans="1:15" x14ac:dyDescent="0.25">
      <c r="A28" t="s">
        <v>1835</v>
      </c>
      <c r="B28" t="s">
        <v>29</v>
      </c>
      <c r="C28" s="1" t="s">
        <v>57</v>
      </c>
      <c r="D28" s="1" t="s">
        <v>30</v>
      </c>
      <c r="E28" s="3">
        <v>103150000</v>
      </c>
      <c r="G28" s="3">
        <v>10000000</v>
      </c>
      <c r="H28" s="3">
        <v>113150000</v>
      </c>
      <c r="I28" s="3">
        <v>0</v>
      </c>
      <c r="J28" s="3">
        <v>113150000</v>
      </c>
      <c r="K28" s="3">
        <v>22693664</v>
      </c>
      <c r="L28" s="3">
        <v>75770502</v>
      </c>
      <c r="M28" s="3">
        <v>9760800</v>
      </c>
      <c r="N28" s="3">
        <v>60109751</v>
      </c>
      <c r="O28" s="3">
        <v>53.12</v>
      </c>
    </row>
    <row r="29" spans="1:15" x14ac:dyDescent="0.25">
      <c r="A29" t="s">
        <v>1835</v>
      </c>
      <c r="B29" t="s">
        <v>85</v>
      </c>
      <c r="C29" s="1" t="s">
        <v>101</v>
      </c>
      <c r="D29" s="1" t="s">
        <v>86</v>
      </c>
      <c r="E29" s="3">
        <v>28500000</v>
      </c>
      <c r="G29" s="3">
        <v>10000000</v>
      </c>
      <c r="H29" s="3">
        <v>38500000</v>
      </c>
      <c r="I29" s="3">
        <v>0</v>
      </c>
      <c r="J29" s="3">
        <v>38500000</v>
      </c>
      <c r="K29" s="3">
        <v>12932864</v>
      </c>
      <c r="L29" s="3">
        <v>25622481</v>
      </c>
      <c r="M29" s="3">
        <v>0</v>
      </c>
      <c r="N29" s="3">
        <v>9961730</v>
      </c>
      <c r="O29" s="3">
        <v>25.87</v>
      </c>
    </row>
    <row r="30" spans="1:15" x14ac:dyDescent="0.25">
      <c r="A30" t="s">
        <v>1835</v>
      </c>
      <c r="B30" t="s">
        <v>213</v>
      </c>
      <c r="C30" s="1" t="s">
        <v>214</v>
      </c>
      <c r="D30" s="1" t="s">
        <v>215</v>
      </c>
      <c r="E30" s="3">
        <v>14800000</v>
      </c>
      <c r="G30" s="3">
        <v>0</v>
      </c>
      <c r="H30" s="3">
        <v>14800000</v>
      </c>
      <c r="I30" s="3">
        <v>0</v>
      </c>
      <c r="J30" s="3">
        <v>14800000</v>
      </c>
      <c r="K30" s="3">
        <v>0</v>
      </c>
      <c r="L30" s="3">
        <v>6224421</v>
      </c>
      <c r="M30" s="3">
        <v>0</v>
      </c>
      <c r="N30" s="3">
        <v>6224421</v>
      </c>
      <c r="O30" s="3">
        <v>42.06</v>
      </c>
    </row>
    <row r="31" spans="1:15" x14ac:dyDescent="0.25">
      <c r="A31" t="s">
        <v>1835</v>
      </c>
      <c r="B31" t="s">
        <v>216</v>
      </c>
      <c r="C31" s="1" t="s">
        <v>217</v>
      </c>
      <c r="D31" s="1" t="s">
        <v>218</v>
      </c>
      <c r="E31" s="3">
        <v>59850000</v>
      </c>
      <c r="G31" s="3">
        <v>0</v>
      </c>
      <c r="H31" s="3">
        <v>59850000</v>
      </c>
      <c r="I31" s="3">
        <v>0</v>
      </c>
      <c r="J31" s="3">
        <v>59850000</v>
      </c>
      <c r="K31" s="3">
        <v>9760800</v>
      </c>
      <c r="L31" s="3">
        <v>43923600</v>
      </c>
      <c r="M31" s="3">
        <v>9760800</v>
      </c>
      <c r="N31" s="3">
        <v>43923600</v>
      </c>
      <c r="O31" s="3">
        <v>73.39</v>
      </c>
    </row>
    <row r="32" spans="1:15" x14ac:dyDescent="0.25">
      <c r="A32" t="s">
        <v>1835</v>
      </c>
      <c r="B32" t="s">
        <v>31</v>
      </c>
      <c r="C32" s="1" t="s">
        <v>58</v>
      </c>
      <c r="D32" s="1" t="s">
        <v>102</v>
      </c>
      <c r="E32" s="3">
        <v>101000000</v>
      </c>
      <c r="G32" s="3">
        <v>0</v>
      </c>
      <c r="H32" s="3">
        <v>101000000</v>
      </c>
      <c r="I32" s="3">
        <v>0</v>
      </c>
      <c r="J32" s="3">
        <v>101000000</v>
      </c>
      <c r="K32" s="3">
        <v>8856340</v>
      </c>
      <c r="L32" s="3">
        <v>62989641</v>
      </c>
      <c r="M32" s="3">
        <v>8889200</v>
      </c>
      <c r="N32" s="3">
        <v>62989641</v>
      </c>
      <c r="O32" s="3">
        <v>62.37</v>
      </c>
    </row>
    <row r="33" spans="1:15" x14ac:dyDescent="0.25">
      <c r="A33" t="s">
        <v>1835</v>
      </c>
      <c r="B33" t="s">
        <v>59</v>
      </c>
      <c r="C33" s="1" t="s">
        <v>60</v>
      </c>
      <c r="D33" s="1" t="s">
        <v>103</v>
      </c>
      <c r="E33" s="3">
        <v>37000000</v>
      </c>
      <c r="G33" s="3">
        <v>0</v>
      </c>
      <c r="H33" s="3">
        <v>37000000</v>
      </c>
      <c r="I33" s="3">
        <v>0</v>
      </c>
      <c r="J33" s="3">
        <v>37000000</v>
      </c>
      <c r="K33" s="3">
        <v>2754840</v>
      </c>
      <c r="L33" s="3">
        <v>26089050</v>
      </c>
      <c r="M33" s="3">
        <v>2754840</v>
      </c>
      <c r="N33" s="3">
        <v>26089050</v>
      </c>
      <c r="O33" s="3">
        <v>70.510000000000005</v>
      </c>
    </row>
    <row r="34" spans="1:15" x14ac:dyDescent="0.25">
      <c r="A34" t="s">
        <v>1835</v>
      </c>
      <c r="B34" t="s">
        <v>61</v>
      </c>
      <c r="C34" s="1" t="s">
        <v>62</v>
      </c>
      <c r="D34" s="1" t="s">
        <v>63</v>
      </c>
      <c r="E34" s="3">
        <v>18000000</v>
      </c>
      <c r="G34" s="3">
        <v>0</v>
      </c>
      <c r="H34" s="3">
        <v>18000000</v>
      </c>
      <c r="I34" s="3">
        <v>0</v>
      </c>
      <c r="J34" s="3">
        <v>18000000</v>
      </c>
      <c r="K34" s="3">
        <v>2478820</v>
      </c>
      <c r="L34" s="3">
        <v>9122311</v>
      </c>
      <c r="M34" s="3">
        <v>2478820</v>
      </c>
      <c r="N34" s="3">
        <v>9122311</v>
      </c>
      <c r="O34" s="3">
        <v>50.68</v>
      </c>
    </row>
    <row r="35" spans="1:15" x14ac:dyDescent="0.25">
      <c r="A35" t="s">
        <v>1835</v>
      </c>
      <c r="B35" t="s">
        <v>64</v>
      </c>
      <c r="C35" s="1" t="s">
        <v>65</v>
      </c>
      <c r="D35" s="1" t="s">
        <v>66</v>
      </c>
      <c r="E35" s="3">
        <v>10000000</v>
      </c>
      <c r="G35" s="3">
        <v>0</v>
      </c>
      <c r="H35" s="3">
        <v>10000000</v>
      </c>
      <c r="I35" s="3">
        <v>0</v>
      </c>
      <c r="J35" s="3">
        <v>10000000</v>
      </c>
      <c r="K35" s="3">
        <v>1273040</v>
      </c>
      <c r="L35" s="3">
        <v>6212900</v>
      </c>
      <c r="M35" s="3">
        <v>1273040</v>
      </c>
      <c r="N35" s="3">
        <v>6212900</v>
      </c>
      <c r="O35" s="3">
        <v>62.13</v>
      </c>
    </row>
    <row r="36" spans="1:15" x14ac:dyDescent="0.25">
      <c r="A36" t="s">
        <v>1835</v>
      </c>
      <c r="B36" t="s">
        <v>67</v>
      </c>
      <c r="C36" s="1" t="s">
        <v>68</v>
      </c>
      <c r="D36" s="1" t="s">
        <v>104</v>
      </c>
      <c r="E36" s="3">
        <v>31000000</v>
      </c>
      <c r="G36" s="3">
        <v>0</v>
      </c>
      <c r="H36" s="3">
        <v>31000000</v>
      </c>
      <c r="I36" s="3">
        <v>0</v>
      </c>
      <c r="J36" s="3">
        <v>31000000</v>
      </c>
      <c r="K36" s="3">
        <v>2080840</v>
      </c>
      <c r="L36" s="3">
        <v>19642760</v>
      </c>
      <c r="M36" s="3">
        <v>2080840</v>
      </c>
      <c r="N36" s="3">
        <v>19642760</v>
      </c>
      <c r="O36" s="3">
        <v>63.36</v>
      </c>
    </row>
    <row r="37" spans="1:15" x14ac:dyDescent="0.25">
      <c r="A37" t="s">
        <v>1835</v>
      </c>
      <c r="B37" t="s">
        <v>121</v>
      </c>
      <c r="C37" s="1" t="s">
        <v>122</v>
      </c>
      <c r="D37" s="1" t="s">
        <v>74</v>
      </c>
      <c r="E37" s="3">
        <v>5000000</v>
      </c>
      <c r="G37" s="3">
        <v>0</v>
      </c>
      <c r="H37" s="3">
        <v>5000000</v>
      </c>
      <c r="I37" s="3">
        <v>0</v>
      </c>
      <c r="J37" s="3">
        <v>5000000</v>
      </c>
      <c r="K37" s="3">
        <v>268800</v>
      </c>
      <c r="L37" s="3">
        <v>1922620</v>
      </c>
      <c r="M37" s="3">
        <v>301660</v>
      </c>
      <c r="N37" s="3">
        <v>1922620</v>
      </c>
      <c r="O37" s="3">
        <v>38.450000000000003</v>
      </c>
    </row>
    <row r="38" spans="1:15" x14ac:dyDescent="0.25">
      <c r="A38" t="s">
        <v>1835</v>
      </c>
      <c r="B38" t="s">
        <v>69</v>
      </c>
      <c r="C38" s="1" t="s">
        <v>70</v>
      </c>
      <c r="D38" s="1" t="s">
        <v>105</v>
      </c>
      <c r="E38" s="3">
        <v>15000000</v>
      </c>
      <c r="G38" s="3">
        <v>-2600000</v>
      </c>
      <c r="H38" s="3">
        <v>12400000</v>
      </c>
      <c r="I38" s="3">
        <v>0</v>
      </c>
      <c r="J38" s="3">
        <v>12400000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</row>
    <row r="39" spans="1:15" x14ac:dyDescent="0.25">
      <c r="A39" t="s">
        <v>1835</v>
      </c>
      <c r="B39" t="s">
        <v>106</v>
      </c>
      <c r="C39" s="1" t="s">
        <v>107</v>
      </c>
      <c r="D39" s="1" t="s">
        <v>108</v>
      </c>
      <c r="E39" s="3">
        <v>45000000</v>
      </c>
      <c r="G39" s="3">
        <v>0</v>
      </c>
      <c r="H39" s="3">
        <v>45000000</v>
      </c>
      <c r="I39" s="3">
        <v>0</v>
      </c>
      <c r="J39" s="3">
        <v>45000000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</row>
    <row r="40" spans="1:15" x14ac:dyDescent="0.25">
      <c r="A40" t="s">
        <v>1835</v>
      </c>
      <c r="B40" t="s">
        <v>772</v>
      </c>
      <c r="C40" s="1" t="s">
        <v>773</v>
      </c>
      <c r="D40" s="1" t="s">
        <v>75</v>
      </c>
      <c r="E40" s="3">
        <v>10000000</v>
      </c>
      <c r="G40" s="3">
        <v>-10000000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</row>
    <row r="41" spans="1:15" x14ac:dyDescent="0.25">
      <c r="A41" t="s">
        <v>1835</v>
      </c>
      <c r="B41" t="s">
        <v>219</v>
      </c>
      <c r="C41" s="1" t="s">
        <v>220</v>
      </c>
      <c r="D41" s="1" t="s">
        <v>221</v>
      </c>
      <c r="E41" s="3">
        <v>545512000</v>
      </c>
      <c r="G41" s="3">
        <v>-233822967</v>
      </c>
      <c r="H41" s="3">
        <v>311689033</v>
      </c>
      <c r="I41" s="3">
        <v>0</v>
      </c>
      <c r="J41" s="3">
        <v>311689033</v>
      </c>
      <c r="K41" s="3">
        <v>-46207</v>
      </c>
      <c r="L41" s="3">
        <v>310031765</v>
      </c>
      <c r="M41" s="3">
        <v>8097920</v>
      </c>
      <c r="N41" s="3">
        <v>210179269</v>
      </c>
      <c r="O41" s="3">
        <v>67.430000000000007</v>
      </c>
    </row>
    <row r="42" spans="1:15" x14ac:dyDescent="0.25">
      <c r="A42" t="s">
        <v>1835</v>
      </c>
      <c r="B42" t="s">
        <v>222</v>
      </c>
      <c r="C42" s="1" t="s">
        <v>223</v>
      </c>
      <c r="D42" s="1" t="s">
        <v>39</v>
      </c>
      <c r="E42" s="3">
        <v>545512000</v>
      </c>
      <c r="G42" s="3">
        <v>-233822967</v>
      </c>
      <c r="H42" s="3">
        <v>311689033</v>
      </c>
      <c r="I42" s="3">
        <v>0</v>
      </c>
      <c r="J42" s="3">
        <v>311689033</v>
      </c>
      <c r="K42" s="3">
        <v>-46207</v>
      </c>
      <c r="L42" s="3">
        <v>310031765</v>
      </c>
      <c r="M42" s="3">
        <v>8097920</v>
      </c>
      <c r="N42" s="3">
        <v>210179269</v>
      </c>
      <c r="O42" s="3">
        <v>67.430000000000007</v>
      </c>
    </row>
    <row r="43" spans="1:15" x14ac:dyDescent="0.25">
      <c r="A43" t="s">
        <v>1835</v>
      </c>
      <c r="B43" t="s">
        <v>224</v>
      </c>
      <c r="C43" s="1" t="s">
        <v>225</v>
      </c>
      <c r="D43" s="1" t="s">
        <v>96</v>
      </c>
      <c r="E43" s="3">
        <v>95000000</v>
      </c>
      <c r="G43" s="3">
        <v>-43498379</v>
      </c>
      <c r="H43" s="3">
        <v>51501621</v>
      </c>
      <c r="I43" s="3">
        <v>0</v>
      </c>
      <c r="J43" s="3">
        <v>51501621</v>
      </c>
      <c r="K43" s="3">
        <v>0</v>
      </c>
      <c r="L43" s="3">
        <v>49890560</v>
      </c>
      <c r="M43" s="3">
        <v>0</v>
      </c>
      <c r="N43" s="3">
        <v>41490560</v>
      </c>
      <c r="O43" s="3">
        <v>80.56</v>
      </c>
    </row>
    <row r="44" spans="1:15" x14ac:dyDescent="0.25">
      <c r="A44" t="s">
        <v>1835</v>
      </c>
      <c r="B44" t="s">
        <v>226</v>
      </c>
      <c r="C44" s="1" t="s">
        <v>227</v>
      </c>
      <c r="D44" s="1" t="s">
        <v>44</v>
      </c>
      <c r="E44" s="3">
        <v>50000000</v>
      </c>
      <c r="G44" s="3">
        <v>-38810000</v>
      </c>
      <c r="H44" s="3">
        <v>11190000</v>
      </c>
      <c r="I44" s="3">
        <v>0</v>
      </c>
      <c r="J44" s="3">
        <v>11190000</v>
      </c>
      <c r="K44" s="3">
        <v>0</v>
      </c>
      <c r="L44" s="3">
        <v>11190000</v>
      </c>
      <c r="M44" s="3">
        <v>0</v>
      </c>
      <c r="N44" s="3">
        <v>11190000</v>
      </c>
      <c r="O44" s="3">
        <v>1000</v>
      </c>
    </row>
    <row r="45" spans="1:15" x14ac:dyDescent="0.25">
      <c r="A45" t="s">
        <v>1835</v>
      </c>
      <c r="B45" t="s">
        <v>228</v>
      </c>
      <c r="C45" s="1" t="s">
        <v>229</v>
      </c>
      <c r="D45" s="1" t="s">
        <v>46</v>
      </c>
      <c r="E45" s="3">
        <v>15000000</v>
      </c>
      <c r="G45" s="3">
        <v>-3600000</v>
      </c>
      <c r="H45" s="3">
        <v>11400000</v>
      </c>
      <c r="I45" s="3">
        <v>0</v>
      </c>
      <c r="J45" s="3">
        <v>11400000</v>
      </c>
      <c r="K45" s="3">
        <v>0</v>
      </c>
      <c r="L45" s="3">
        <v>11400000</v>
      </c>
      <c r="M45" s="3">
        <v>0</v>
      </c>
      <c r="N45" s="3">
        <v>3000000</v>
      </c>
      <c r="O45" s="3">
        <v>26.32</v>
      </c>
    </row>
    <row r="46" spans="1:15" x14ac:dyDescent="0.25">
      <c r="A46" t="s">
        <v>1835</v>
      </c>
      <c r="B46" t="s">
        <v>230</v>
      </c>
      <c r="C46" s="1" t="s">
        <v>231</v>
      </c>
      <c r="D46" s="1" t="s">
        <v>42</v>
      </c>
      <c r="E46" s="3">
        <v>30000000</v>
      </c>
      <c r="G46" s="3">
        <v>-1088379</v>
      </c>
      <c r="H46" s="3">
        <v>28911621</v>
      </c>
      <c r="I46" s="3">
        <v>0</v>
      </c>
      <c r="J46" s="3">
        <v>28911621</v>
      </c>
      <c r="K46" s="3">
        <v>0</v>
      </c>
      <c r="L46" s="3">
        <v>27300560</v>
      </c>
      <c r="M46" s="3">
        <v>0</v>
      </c>
      <c r="N46" s="3">
        <v>27300560</v>
      </c>
      <c r="O46" s="3">
        <v>94.43</v>
      </c>
    </row>
    <row r="47" spans="1:15" x14ac:dyDescent="0.25">
      <c r="A47" t="s">
        <v>1835</v>
      </c>
      <c r="B47" t="s">
        <v>232</v>
      </c>
      <c r="C47" s="1" t="s">
        <v>233</v>
      </c>
      <c r="D47" s="1" t="s">
        <v>97</v>
      </c>
      <c r="E47" s="3">
        <v>450512000</v>
      </c>
      <c r="G47" s="3">
        <v>-190324588</v>
      </c>
      <c r="H47" s="3">
        <v>260187412</v>
      </c>
      <c r="I47" s="3">
        <v>0</v>
      </c>
      <c r="J47" s="3">
        <v>260187412</v>
      </c>
      <c r="K47" s="3">
        <v>-46207</v>
      </c>
      <c r="L47" s="3">
        <v>260141205</v>
      </c>
      <c r="M47" s="3">
        <v>8097920</v>
      </c>
      <c r="N47" s="3">
        <v>168688709</v>
      </c>
      <c r="O47" s="3">
        <v>64.83</v>
      </c>
    </row>
    <row r="48" spans="1:15" x14ac:dyDescent="0.25">
      <c r="A48" t="s">
        <v>1835</v>
      </c>
      <c r="B48" t="s">
        <v>234</v>
      </c>
      <c r="C48" s="1" t="s">
        <v>235</v>
      </c>
      <c r="D48" s="1" t="s">
        <v>4</v>
      </c>
      <c r="E48" s="3">
        <v>3000000</v>
      </c>
      <c r="G48" s="3">
        <v>-1218101</v>
      </c>
      <c r="H48" s="3">
        <v>1781899</v>
      </c>
      <c r="I48" s="3">
        <v>0</v>
      </c>
      <c r="J48" s="3">
        <v>1781899</v>
      </c>
      <c r="K48" s="3">
        <v>0</v>
      </c>
      <c r="L48" s="3">
        <v>1781899</v>
      </c>
      <c r="M48" s="3">
        <v>0</v>
      </c>
      <c r="N48" s="3">
        <v>1781899</v>
      </c>
      <c r="O48" s="3">
        <v>1000</v>
      </c>
    </row>
    <row r="49" spans="1:15" x14ac:dyDescent="0.25">
      <c r="A49" t="s">
        <v>1835</v>
      </c>
      <c r="B49" t="s">
        <v>236</v>
      </c>
      <c r="C49" s="1" t="s">
        <v>237</v>
      </c>
      <c r="D49" s="1" t="s">
        <v>98</v>
      </c>
      <c r="E49" s="3">
        <v>1000000</v>
      </c>
      <c r="G49" s="3">
        <v>-1000000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</row>
    <row r="50" spans="1:15" x14ac:dyDescent="0.25">
      <c r="A50" t="s">
        <v>1835</v>
      </c>
      <c r="B50" t="s">
        <v>238</v>
      </c>
      <c r="C50" s="1" t="s">
        <v>239</v>
      </c>
      <c r="D50" s="1" t="s">
        <v>53</v>
      </c>
      <c r="E50" s="3">
        <v>10000000</v>
      </c>
      <c r="G50" s="3">
        <v>-3897479</v>
      </c>
      <c r="H50" s="3">
        <v>6102521</v>
      </c>
      <c r="I50" s="3">
        <v>0</v>
      </c>
      <c r="J50" s="3">
        <v>6102521</v>
      </c>
      <c r="K50" s="3">
        <v>0</v>
      </c>
      <c r="L50" s="3">
        <v>6102521</v>
      </c>
      <c r="M50" s="3">
        <v>0</v>
      </c>
      <c r="N50" s="3">
        <v>0</v>
      </c>
      <c r="O50" s="3">
        <v>0</v>
      </c>
    </row>
    <row r="51" spans="1:15" x14ac:dyDescent="0.25">
      <c r="A51" t="s">
        <v>1835</v>
      </c>
      <c r="B51" t="s">
        <v>240</v>
      </c>
      <c r="C51" s="1" t="s">
        <v>241</v>
      </c>
      <c r="D51" s="1" t="s">
        <v>55</v>
      </c>
      <c r="E51" s="3">
        <v>346512000</v>
      </c>
      <c r="G51" s="3">
        <v>-155778881</v>
      </c>
      <c r="H51" s="3">
        <v>190733119</v>
      </c>
      <c r="I51" s="3">
        <v>0</v>
      </c>
      <c r="J51" s="3">
        <v>190733119</v>
      </c>
      <c r="K51" s="3">
        <v>-230</v>
      </c>
      <c r="L51" s="3">
        <v>190733096</v>
      </c>
      <c r="M51" s="3">
        <v>1765670</v>
      </c>
      <c r="N51" s="3">
        <v>127298942</v>
      </c>
      <c r="O51" s="3">
        <v>66.739999999999995</v>
      </c>
    </row>
    <row r="52" spans="1:15" x14ac:dyDescent="0.25">
      <c r="A52" t="s">
        <v>1835</v>
      </c>
      <c r="B52" t="s">
        <v>242</v>
      </c>
      <c r="C52" s="1" t="s">
        <v>243</v>
      </c>
      <c r="D52" s="1" t="s">
        <v>84</v>
      </c>
      <c r="E52" s="3">
        <v>346512000</v>
      </c>
      <c r="G52" s="3">
        <v>-155778881</v>
      </c>
      <c r="H52" s="3">
        <v>190733119</v>
      </c>
      <c r="I52" s="3">
        <v>0</v>
      </c>
      <c r="J52" s="3">
        <v>190733119</v>
      </c>
      <c r="K52" s="3">
        <v>-230</v>
      </c>
      <c r="L52" s="3">
        <v>190733096</v>
      </c>
      <c r="M52" s="3">
        <v>1765670</v>
      </c>
      <c r="N52" s="3">
        <v>127298942</v>
      </c>
      <c r="O52" s="3">
        <v>66.739999999999995</v>
      </c>
    </row>
    <row r="53" spans="1:15" x14ac:dyDescent="0.25">
      <c r="A53" t="s">
        <v>1835</v>
      </c>
      <c r="B53" t="s">
        <v>670</v>
      </c>
      <c r="C53" s="1" t="s">
        <v>671</v>
      </c>
      <c r="D53" s="1" t="s">
        <v>105</v>
      </c>
      <c r="E53" s="3">
        <v>20000000</v>
      </c>
      <c r="G53" s="3">
        <v>-9600000</v>
      </c>
      <c r="H53" s="3">
        <v>10400000</v>
      </c>
      <c r="I53" s="3">
        <v>0</v>
      </c>
      <c r="J53" s="3">
        <v>10400000</v>
      </c>
      <c r="K53" s="3">
        <v>0</v>
      </c>
      <c r="L53" s="3">
        <v>10400000</v>
      </c>
      <c r="M53" s="3">
        <v>0</v>
      </c>
      <c r="N53" s="3">
        <v>10400000</v>
      </c>
      <c r="O53" s="3">
        <v>1000</v>
      </c>
    </row>
    <row r="54" spans="1:15" x14ac:dyDescent="0.25">
      <c r="A54" t="s">
        <v>1835</v>
      </c>
      <c r="B54" t="s">
        <v>672</v>
      </c>
      <c r="C54" s="1" t="s">
        <v>673</v>
      </c>
      <c r="D54" s="1" t="s">
        <v>108</v>
      </c>
      <c r="E54" s="3">
        <v>50000000</v>
      </c>
      <c r="G54" s="3">
        <v>-5208561</v>
      </c>
      <c r="H54" s="3">
        <v>44791439</v>
      </c>
      <c r="I54" s="3">
        <v>0</v>
      </c>
      <c r="J54" s="3">
        <v>44791439</v>
      </c>
      <c r="K54" s="3">
        <v>0</v>
      </c>
      <c r="L54" s="3">
        <v>44791439</v>
      </c>
      <c r="M54" s="3">
        <v>0</v>
      </c>
      <c r="N54" s="3">
        <v>22875618</v>
      </c>
      <c r="O54" s="3">
        <v>51.07</v>
      </c>
    </row>
    <row r="55" spans="1:15" x14ac:dyDescent="0.25">
      <c r="A55" t="s">
        <v>1835</v>
      </c>
      <c r="B55" t="s">
        <v>674</v>
      </c>
      <c r="C55" s="1" t="s">
        <v>675</v>
      </c>
      <c r="D55" s="1" t="s">
        <v>75</v>
      </c>
      <c r="E55" s="3">
        <v>20000000</v>
      </c>
      <c r="G55" s="3">
        <v>-13621566</v>
      </c>
      <c r="H55" s="3">
        <v>6378434</v>
      </c>
      <c r="I55" s="3">
        <v>0</v>
      </c>
      <c r="J55" s="3">
        <v>6378434</v>
      </c>
      <c r="K55" s="3">
        <v>-46184</v>
      </c>
      <c r="L55" s="3">
        <v>6332250</v>
      </c>
      <c r="M55" s="3">
        <v>6332250</v>
      </c>
      <c r="N55" s="3">
        <v>6332250</v>
      </c>
      <c r="O55" s="3">
        <v>99.28</v>
      </c>
    </row>
    <row r="56" spans="1:15" x14ac:dyDescent="0.25">
      <c r="A56" t="s">
        <v>1835</v>
      </c>
      <c r="B56" t="s">
        <v>77</v>
      </c>
      <c r="C56" s="1" t="s">
        <v>80</v>
      </c>
      <c r="D56" s="1" t="s">
        <v>110</v>
      </c>
      <c r="E56" s="3">
        <v>25672954000</v>
      </c>
      <c r="G56" s="3">
        <v>26914746</v>
      </c>
      <c r="H56" s="3">
        <v>25699868746</v>
      </c>
      <c r="I56" s="3">
        <v>0</v>
      </c>
      <c r="J56" s="3">
        <v>25699868746</v>
      </c>
      <c r="K56" s="3">
        <v>5703527627</v>
      </c>
      <c r="L56" s="3">
        <v>22279816224</v>
      </c>
      <c r="M56" s="3">
        <v>491599841</v>
      </c>
      <c r="N56" s="3">
        <v>6341916329</v>
      </c>
      <c r="O56" s="3">
        <v>24.68</v>
      </c>
    </row>
    <row r="57" spans="1:15" x14ac:dyDescent="0.25">
      <c r="A57" t="s">
        <v>1835</v>
      </c>
      <c r="B57" t="s">
        <v>87</v>
      </c>
      <c r="C57" s="1" t="s">
        <v>111</v>
      </c>
      <c r="D57" s="1" t="s">
        <v>72</v>
      </c>
      <c r="E57" s="3">
        <v>12066948000</v>
      </c>
      <c r="G57" s="3">
        <v>783278064</v>
      </c>
      <c r="H57" s="3">
        <v>12850226064</v>
      </c>
      <c r="I57" s="3">
        <v>0</v>
      </c>
      <c r="J57" s="3">
        <v>12850226064</v>
      </c>
      <c r="K57" s="3">
        <v>5808043082</v>
      </c>
      <c r="L57" s="3">
        <v>9552806277</v>
      </c>
      <c r="M57" s="3">
        <v>289792724</v>
      </c>
      <c r="N57" s="3">
        <v>1678568582</v>
      </c>
      <c r="O57" s="3">
        <v>13.06</v>
      </c>
    </row>
    <row r="58" spans="1:15" x14ac:dyDescent="0.25">
      <c r="A58" t="s">
        <v>1835</v>
      </c>
      <c r="B58" t="s">
        <v>88</v>
      </c>
      <c r="C58" s="1" t="s">
        <v>112</v>
      </c>
      <c r="D58" s="1" t="s">
        <v>113</v>
      </c>
      <c r="E58" s="3">
        <v>12066948000</v>
      </c>
      <c r="G58" s="3">
        <v>783278064</v>
      </c>
      <c r="H58" s="3">
        <v>12850226064</v>
      </c>
      <c r="I58" s="3">
        <v>0</v>
      </c>
      <c r="J58" s="3">
        <v>12850226064</v>
      </c>
      <c r="K58" s="3">
        <v>5808043082</v>
      </c>
      <c r="L58" s="3">
        <v>9552806277</v>
      </c>
      <c r="M58" s="3">
        <v>289792724</v>
      </c>
      <c r="N58" s="3">
        <v>1678568582</v>
      </c>
      <c r="O58" s="3">
        <v>13.06</v>
      </c>
    </row>
    <row r="59" spans="1:15" x14ac:dyDescent="0.25">
      <c r="A59" t="s">
        <v>1835</v>
      </c>
      <c r="B59" t="s">
        <v>82</v>
      </c>
      <c r="C59" s="1" t="s">
        <v>123</v>
      </c>
      <c r="D59" s="1" t="s">
        <v>124</v>
      </c>
      <c r="E59" s="3">
        <v>2635000000</v>
      </c>
      <c r="G59" s="3">
        <v>533280000</v>
      </c>
      <c r="H59" s="3">
        <v>3168280000</v>
      </c>
      <c r="I59" s="3">
        <v>0</v>
      </c>
      <c r="J59" s="3">
        <v>3168280000</v>
      </c>
      <c r="K59" s="3">
        <v>473196800</v>
      </c>
      <c r="L59" s="3">
        <v>1526101983</v>
      </c>
      <c r="M59" s="3">
        <v>32391714</v>
      </c>
      <c r="N59" s="3">
        <v>241248755</v>
      </c>
      <c r="O59" s="3">
        <v>7.61</v>
      </c>
    </row>
    <row r="60" spans="1:15" x14ac:dyDescent="0.25">
      <c r="A60" t="s">
        <v>1835</v>
      </c>
      <c r="B60" t="s">
        <v>149</v>
      </c>
      <c r="C60" s="1" t="s">
        <v>150</v>
      </c>
      <c r="D60" s="1" t="s">
        <v>151</v>
      </c>
      <c r="E60" s="3">
        <v>190000000</v>
      </c>
      <c r="G60" s="3">
        <v>-82000000</v>
      </c>
      <c r="H60" s="3">
        <v>108000000</v>
      </c>
      <c r="I60" s="3">
        <v>0</v>
      </c>
      <c r="J60" s="3">
        <v>108000000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</row>
    <row r="61" spans="1:15" x14ac:dyDescent="0.25">
      <c r="A61" t="s">
        <v>1835</v>
      </c>
      <c r="B61" t="s">
        <v>1836</v>
      </c>
      <c r="C61" s="1" t="s">
        <v>1837</v>
      </c>
      <c r="D61" s="1" t="s">
        <v>1838</v>
      </c>
      <c r="E61" s="3">
        <v>190000000</v>
      </c>
      <c r="G61" s="3">
        <v>-82000000</v>
      </c>
      <c r="H61" s="3">
        <v>108000000</v>
      </c>
      <c r="I61" s="3">
        <v>0</v>
      </c>
      <c r="J61" s="3">
        <v>108000000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</row>
    <row r="62" spans="1:15" x14ac:dyDescent="0.25">
      <c r="A62" t="s">
        <v>1835</v>
      </c>
      <c r="B62" t="s">
        <v>89</v>
      </c>
      <c r="C62" s="1" t="s">
        <v>193</v>
      </c>
      <c r="D62" s="1" t="s">
        <v>78</v>
      </c>
      <c r="E62" s="3">
        <v>130000000</v>
      </c>
      <c r="G62" s="3">
        <v>0</v>
      </c>
      <c r="H62" s="3">
        <v>130000000</v>
      </c>
      <c r="I62" s="3">
        <v>0</v>
      </c>
      <c r="J62" s="3">
        <v>130000000</v>
      </c>
      <c r="K62" s="3">
        <v>0</v>
      </c>
      <c r="L62" s="3">
        <v>124000000</v>
      </c>
      <c r="M62" s="3">
        <v>0</v>
      </c>
      <c r="N62" s="3">
        <v>0</v>
      </c>
      <c r="O62" s="3">
        <v>0</v>
      </c>
    </row>
    <row r="63" spans="1:15" x14ac:dyDescent="0.25">
      <c r="A63" t="s">
        <v>1835</v>
      </c>
      <c r="B63" t="s">
        <v>1839</v>
      </c>
      <c r="C63" s="1" t="s">
        <v>1840</v>
      </c>
      <c r="D63" s="1" t="s">
        <v>1841</v>
      </c>
      <c r="E63" s="3">
        <v>130000000</v>
      </c>
      <c r="G63" s="3">
        <v>0</v>
      </c>
      <c r="H63" s="3">
        <v>130000000</v>
      </c>
      <c r="I63" s="3">
        <v>0</v>
      </c>
      <c r="J63" s="3">
        <v>130000000</v>
      </c>
      <c r="K63" s="3">
        <v>0</v>
      </c>
      <c r="L63" s="3">
        <v>124000000</v>
      </c>
      <c r="M63" s="3">
        <v>0</v>
      </c>
      <c r="N63" s="3">
        <v>0</v>
      </c>
      <c r="O63" s="3">
        <v>0</v>
      </c>
    </row>
    <row r="64" spans="1:15" x14ac:dyDescent="0.25">
      <c r="A64" t="s">
        <v>1835</v>
      </c>
      <c r="B64" t="s">
        <v>152</v>
      </c>
      <c r="C64" s="1" t="s">
        <v>153</v>
      </c>
      <c r="D64" s="1" t="s">
        <v>154</v>
      </c>
      <c r="E64" s="3">
        <v>160000000</v>
      </c>
      <c r="G64" s="3">
        <v>100000000</v>
      </c>
      <c r="H64" s="3">
        <v>260000000</v>
      </c>
      <c r="I64" s="3">
        <v>0</v>
      </c>
      <c r="J64" s="3">
        <v>260000000</v>
      </c>
      <c r="K64" s="3">
        <v>0</v>
      </c>
      <c r="L64" s="3">
        <v>63249284</v>
      </c>
      <c r="M64" s="3">
        <v>0</v>
      </c>
      <c r="N64" s="3">
        <v>0</v>
      </c>
      <c r="O64" s="3">
        <v>0</v>
      </c>
    </row>
    <row r="65" spans="1:15" x14ac:dyDescent="0.25">
      <c r="A65" t="s">
        <v>1835</v>
      </c>
      <c r="B65" t="s">
        <v>1842</v>
      </c>
      <c r="C65" s="1" t="s">
        <v>1843</v>
      </c>
      <c r="D65" s="1" t="s">
        <v>1844</v>
      </c>
      <c r="E65" s="3">
        <v>160000000</v>
      </c>
      <c r="G65" s="3">
        <v>100000000</v>
      </c>
      <c r="H65" s="3">
        <v>260000000</v>
      </c>
      <c r="I65" s="3">
        <v>0</v>
      </c>
      <c r="J65" s="3">
        <v>260000000</v>
      </c>
      <c r="K65" s="3">
        <v>0</v>
      </c>
      <c r="L65" s="3">
        <v>63249284</v>
      </c>
      <c r="M65" s="3">
        <v>0</v>
      </c>
      <c r="N65" s="3">
        <v>0</v>
      </c>
      <c r="O65" s="3">
        <v>0</v>
      </c>
    </row>
    <row r="66" spans="1:15" x14ac:dyDescent="0.25">
      <c r="A66" t="s">
        <v>1835</v>
      </c>
      <c r="B66" t="s">
        <v>182</v>
      </c>
      <c r="C66" s="1" t="s">
        <v>183</v>
      </c>
      <c r="D66" s="1" t="s">
        <v>184</v>
      </c>
      <c r="E66" s="3">
        <v>80000000</v>
      </c>
      <c r="G66" s="3">
        <v>182000000</v>
      </c>
      <c r="H66" s="3">
        <v>262000000</v>
      </c>
      <c r="I66" s="3">
        <v>0</v>
      </c>
      <c r="J66" s="3">
        <v>262000000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</row>
    <row r="67" spans="1:15" x14ac:dyDescent="0.25">
      <c r="A67" t="s">
        <v>1835</v>
      </c>
      <c r="B67" t="s">
        <v>1845</v>
      </c>
      <c r="C67" s="1" t="s">
        <v>1846</v>
      </c>
      <c r="D67" s="1" t="s">
        <v>1847</v>
      </c>
      <c r="E67" s="3">
        <v>80000000</v>
      </c>
      <c r="G67" s="3">
        <v>182000000</v>
      </c>
      <c r="H67" s="3">
        <v>262000000</v>
      </c>
      <c r="I67" s="3">
        <v>0</v>
      </c>
      <c r="J67" s="3">
        <v>262000000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</row>
    <row r="68" spans="1:15" x14ac:dyDescent="0.25">
      <c r="A68" t="s">
        <v>1835</v>
      </c>
      <c r="B68" t="s">
        <v>134</v>
      </c>
      <c r="C68" s="1" t="s">
        <v>135</v>
      </c>
      <c r="D68" s="1" t="s">
        <v>136</v>
      </c>
      <c r="E68" s="3">
        <v>605000000</v>
      </c>
      <c r="G68" s="3">
        <v>401280000</v>
      </c>
      <c r="H68" s="3">
        <v>1006280000</v>
      </c>
      <c r="I68" s="3">
        <v>0</v>
      </c>
      <c r="J68" s="3">
        <v>1006280000</v>
      </c>
      <c r="K68" s="3">
        <v>337800000</v>
      </c>
      <c r="L68" s="3">
        <v>847041759</v>
      </c>
      <c r="M68" s="3">
        <v>32391714</v>
      </c>
      <c r="N68" s="3">
        <v>210060555</v>
      </c>
      <c r="O68" s="3">
        <v>20.87</v>
      </c>
    </row>
    <row r="69" spans="1:15" x14ac:dyDescent="0.25">
      <c r="A69" t="s">
        <v>1835</v>
      </c>
      <c r="B69" t="s">
        <v>1848</v>
      </c>
      <c r="C69" s="1" t="s">
        <v>1849</v>
      </c>
      <c r="D69" s="1" t="s">
        <v>1850</v>
      </c>
      <c r="E69" s="3">
        <v>395000000</v>
      </c>
      <c r="G69" s="3">
        <v>401280000</v>
      </c>
      <c r="H69" s="3">
        <v>796280000</v>
      </c>
      <c r="I69" s="3">
        <v>0</v>
      </c>
      <c r="J69" s="3">
        <v>796280000</v>
      </c>
      <c r="K69" s="3">
        <v>337800000</v>
      </c>
      <c r="L69" s="3">
        <v>788396759</v>
      </c>
      <c r="M69" s="3">
        <v>32391714</v>
      </c>
      <c r="N69" s="3">
        <v>210060555</v>
      </c>
      <c r="O69" s="3">
        <v>26.38</v>
      </c>
    </row>
    <row r="70" spans="1:15" x14ac:dyDescent="0.25">
      <c r="A70" t="s">
        <v>1835</v>
      </c>
      <c r="B70" t="s">
        <v>1851</v>
      </c>
      <c r="C70" s="1" t="s">
        <v>1852</v>
      </c>
      <c r="D70" s="1" t="s">
        <v>1853</v>
      </c>
      <c r="E70" s="3">
        <v>70000000</v>
      </c>
      <c r="G70" s="3">
        <v>0</v>
      </c>
      <c r="H70" s="3">
        <v>70000000</v>
      </c>
      <c r="I70" s="3">
        <v>0</v>
      </c>
      <c r="J70" s="3">
        <v>70000000</v>
      </c>
      <c r="K70" s="3">
        <v>0</v>
      </c>
      <c r="L70" s="3">
        <v>11440000</v>
      </c>
      <c r="M70" s="3">
        <v>0</v>
      </c>
      <c r="N70" s="3">
        <v>0</v>
      </c>
      <c r="O70" s="3">
        <v>0</v>
      </c>
    </row>
    <row r="71" spans="1:15" x14ac:dyDescent="0.25">
      <c r="A71" t="s">
        <v>1835</v>
      </c>
      <c r="B71" t="s">
        <v>1854</v>
      </c>
      <c r="C71" s="1" t="s">
        <v>1855</v>
      </c>
      <c r="D71" s="1" t="s">
        <v>1856</v>
      </c>
      <c r="E71" s="3">
        <v>140000000</v>
      </c>
      <c r="G71" s="3">
        <v>0</v>
      </c>
      <c r="H71" s="3">
        <v>140000000</v>
      </c>
      <c r="I71" s="3">
        <v>0</v>
      </c>
      <c r="J71" s="3">
        <v>140000000</v>
      </c>
      <c r="K71" s="3">
        <v>0</v>
      </c>
      <c r="L71" s="3">
        <v>47205000</v>
      </c>
      <c r="M71" s="3">
        <v>0</v>
      </c>
      <c r="N71" s="3">
        <v>0</v>
      </c>
      <c r="O71" s="3">
        <v>0</v>
      </c>
    </row>
    <row r="72" spans="1:15" x14ac:dyDescent="0.25">
      <c r="A72" t="s">
        <v>1835</v>
      </c>
      <c r="B72" t="s">
        <v>180</v>
      </c>
      <c r="C72" s="1" t="s">
        <v>181</v>
      </c>
      <c r="D72" s="1" t="s">
        <v>73</v>
      </c>
      <c r="E72" s="3">
        <v>1320000000</v>
      </c>
      <c r="G72" s="3">
        <v>82000000</v>
      </c>
      <c r="H72" s="3">
        <v>1402000000</v>
      </c>
      <c r="I72" s="3">
        <v>0</v>
      </c>
      <c r="J72" s="3">
        <v>1402000000</v>
      </c>
      <c r="K72" s="3">
        <v>135396800</v>
      </c>
      <c r="L72" s="3">
        <v>491810940</v>
      </c>
      <c r="M72" s="3">
        <v>0</v>
      </c>
      <c r="N72" s="3">
        <v>31188200</v>
      </c>
      <c r="O72" s="3">
        <v>2.2200000000000002</v>
      </c>
    </row>
    <row r="73" spans="1:15" x14ac:dyDescent="0.25">
      <c r="A73" t="s">
        <v>1835</v>
      </c>
      <c r="B73" t="s">
        <v>1857</v>
      </c>
      <c r="C73" s="1" t="s">
        <v>1858</v>
      </c>
      <c r="D73" s="1" t="s">
        <v>1859</v>
      </c>
      <c r="E73" s="3">
        <v>1320000000</v>
      </c>
      <c r="G73" s="3">
        <v>82000000</v>
      </c>
      <c r="H73" s="3">
        <v>1402000000</v>
      </c>
      <c r="I73" s="3">
        <v>0</v>
      </c>
      <c r="J73" s="3">
        <v>1402000000</v>
      </c>
      <c r="K73" s="3">
        <v>135396800</v>
      </c>
      <c r="L73" s="3">
        <v>491810940</v>
      </c>
      <c r="M73" s="3">
        <v>0</v>
      </c>
      <c r="N73" s="3">
        <v>31188200</v>
      </c>
      <c r="O73" s="3">
        <v>2.2200000000000002</v>
      </c>
    </row>
    <row r="74" spans="1:15" x14ac:dyDescent="0.25">
      <c r="A74" t="s">
        <v>1835</v>
      </c>
      <c r="B74" t="s">
        <v>167</v>
      </c>
      <c r="C74" s="1" t="s">
        <v>168</v>
      </c>
      <c r="D74" s="1" t="s">
        <v>169</v>
      </c>
      <c r="E74" s="3">
        <v>150000000</v>
      </c>
      <c r="G74" s="3">
        <v>-150000000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</row>
    <row r="75" spans="1:15" x14ac:dyDescent="0.25">
      <c r="A75" t="s">
        <v>1835</v>
      </c>
      <c r="B75" t="s">
        <v>1860</v>
      </c>
      <c r="C75" s="1" t="s">
        <v>1861</v>
      </c>
      <c r="D75" s="1" t="s">
        <v>1862</v>
      </c>
      <c r="E75" s="3">
        <v>150000000</v>
      </c>
      <c r="G75" s="3">
        <v>-150000000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</row>
    <row r="76" spans="1:15" x14ac:dyDescent="0.25">
      <c r="A76" t="s">
        <v>1835</v>
      </c>
      <c r="B76" t="s">
        <v>90</v>
      </c>
      <c r="C76" s="1" t="s">
        <v>155</v>
      </c>
      <c r="D76" s="1" t="s">
        <v>156</v>
      </c>
      <c r="E76" s="3">
        <v>6436780000</v>
      </c>
      <c r="G76" s="3">
        <v>281998064</v>
      </c>
      <c r="H76" s="3">
        <v>6718778064</v>
      </c>
      <c r="I76" s="3">
        <v>0</v>
      </c>
      <c r="J76" s="3">
        <v>6718778064</v>
      </c>
      <c r="K76" s="3">
        <v>5018862014</v>
      </c>
      <c r="L76" s="3">
        <v>5630514393</v>
      </c>
      <c r="M76" s="3">
        <v>506666</v>
      </c>
      <c r="N76" s="3">
        <v>403544195</v>
      </c>
      <c r="O76" s="3">
        <v>6.01</v>
      </c>
    </row>
    <row r="77" spans="1:15" x14ac:dyDescent="0.25">
      <c r="A77" t="s">
        <v>1835</v>
      </c>
      <c r="B77" t="s">
        <v>177</v>
      </c>
      <c r="C77" s="1" t="s">
        <v>178</v>
      </c>
      <c r="D77" s="1" t="s">
        <v>179</v>
      </c>
      <c r="E77" s="3">
        <v>480000000</v>
      </c>
      <c r="G77" s="3">
        <v>0</v>
      </c>
      <c r="H77" s="3">
        <v>480000000</v>
      </c>
      <c r="I77" s="3">
        <v>0</v>
      </c>
      <c r="J77" s="3">
        <v>480000000</v>
      </c>
      <c r="K77" s="3">
        <v>0</v>
      </c>
      <c r="L77" s="3">
        <v>31800000</v>
      </c>
      <c r="M77" s="3">
        <v>506666</v>
      </c>
      <c r="N77" s="3">
        <v>506666</v>
      </c>
      <c r="O77" s="3">
        <v>0.11</v>
      </c>
    </row>
    <row r="78" spans="1:15" x14ac:dyDescent="0.25">
      <c r="A78" t="s">
        <v>1835</v>
      </c>
      <c r="B78" t="s">
        <v>1863</v>
      </c>
      <c r="C78" s="1" t="s">
        <v>1864</v>
      </c>
      <c r="D78" s="1" t="s">
        <v>1865</v>
      </c>
      <c r="E78" s="3">
        <v>480000000</v>
      </c>
      <c r="G78" s="3">
        <v>0</v>
      </c>
      <c r="H78" s="3">
        <v>480000000</v>
      </c>
      <c r="I78" s="3">
        <v>0</v>
      </c>
      <c r="J78" s="3">
        <v>480000000</v>
      </c>
      <c r="K78" s="3">
        <v>0</v>
      </c>
      <c r="L78" s="3">
        <v>31800000</v>
      </c>
      <c r="M78" s="3">
        <v>506666</v>
      </c>
      <c r="N78" s="3">
        <v>506666</v>
      </c>
      <c r="O78" s="3">
        <v>0.11</v>
      </c>
    </row>
    <row r="79" spans="1:15" x14ac:dyDescent="0.25">
      <c r="A79" t="s">
        <v>1835</v>
      </c>
      <c r="B79" t="s">
        <v>157</v>
      </c>
      <c r="C79" s="1" t="s">
        <v>158</v>
      </c>
      <c r="D79" s="1" t="s">
        <v>159</v>
      </c>
      <c r="E79" s="3">
        <v>5236780000</v>
      </c>
      <c r="G79" s="3">
        <v>256498064</v>
      </c>
      <c r="H79" s="3">
        <v>5493278064</v>
      </c>
      <c r="I79" s="3">
        <v>0</v>
      </c>
      <c r="J79" s="3">
        <v>5493278064</v>
      </c>
      <c r="K79" s="3">
        <v>4659380000</v>
      </c>
      <c r="L79" s="3">
        <v>5134232379</v>
      </c>
      <c r="M79" s="3">
        <v>0</v>
      </c>
      <c r="N79" s="3">
        <v>403037529</v>
      </c>
      <c r="O79" s="3">
        <v>7.34</v>
      </c>
    </row>
    <row r="80" spans="1:15" x14ac:dyDescent="0.25">
      <c r="A80" t="s">
        <v>1835</v>
      </c>
      <c r="B80" t="s">
        <v>1866</v>
      </c>
      <c r="C80" s="1" t="s">
        <v>1867</v>
      </c>
      <c r="D80" s="1" t="s">
        <v>1868</v>
      </c>
      <c r="E80" s="3">
        <v>4136780000</v>
      </c>
      <c r="G80" s="3">
        <v>256498064</v>
      </c>
      <c r="H80" s="3">
        <v>4393278064</v>
      </c>
      <c r="I80" s="3">
        <v>0</v>
      </c>
      <c r="J80" s="3">
        <v>4393278064</v>
      </c>
      <c r="K80" s="3">
        <v>3659380000</v>
      </c>
      <c r="L80" s="3">
        <v>4064894359</v>
      </c>
      <c r="M80" s="3">
        <v>0</v>
      </c>
      <c r="N80" s="3">
        <v>356498064</v>
      </c>
      <c r="O80" s="3">
        <v>8.11</v>
      </c>
    </row>
    <row r="81" spans="1:15" x14ac:dyDescent="0.25">
      <c r="A81" t="s">
        <v>1835</v>
      </c>
      <c r="B81" t="s">
        <v>1869</v>
      </c>
      <c r="C81" s="1" t="s">
        <v>1870</v>
      </c>
      <c r="D81" s="1" t="s">
        <v>1871</v>
      </c>
      <c r="E81" s="3">
        <v>1100000000</v>
      </c>
      <c r="G81" s="3">
        <v>0</v>
      </c>
      <c r="H81" s="3">
        <v>1100000000</v>
      </c>
      <c r="I81" s="3">
        <v>0</v>
      </c>
      <c r="J81" s="3">
        <v>1100000000</v>
      </c>
      <c r="K81" s="3">
        <v>1000000000</v>
      </c>
      <c r="L81" s="3">
        <v>1069338020</v>
      </c>
      <c r="M81" s="3">
        <v>0</v>
      </c>
      <c r="N81" s="3">
        <v>46539465</v>
      </c>
      <c r="O81" s="3">
        <v>4.2300000000000004</v>
      </c>
    </row>
    <row r="82" spans="1:15" x14ac:dyDescent="0.25">
      <c r="A82" t="s">
        <v>1835</v>
      </c>
      <c r="B82" t="s">
        <v>185</v>
      </c>
      <c r="C82" s="1" t="s">
        <v>186</v>
      </c>
      <c r="D82" s="1" t="s">
        <v>1872</v>
      </c>
      <c r="E82" s="3">
        <v>550000000</v>
      </c>
      <c r="G82" s="3">
        <v>0</v>
      </c>
      <c r="H82" s="3">
        <v>550000000</v>
      </c>
      <c r="I82" s="3">
        <v>0</v>
      </c>
      <c r="J82" s="3">
        <v>550000000</v>
      </c>
      <c r="K82" s="3">
        <v>359482014</v>
      </c>
      <c r="L82" s="3">
        <v>359482014</v>
      </c>
      <c r="M82" s="3">
        <v>0</v>
      </c>
      <c r="N82" s="3">
        <v>0</v>
      </c>
      <c r="O82" s="3">
        <v>0</v>
      </c>
    </row>
    <row r="83" spans="1:15" x14ac:dyDescent="0.25">
      <c r="A83" t="s">
        <v>1835</v>
      </c>
      <c r="B83" t="s">
        <v>1873</v>
      </c>
      <c r="C83" s="1" t="s">
        <v>1874</v>
      </c>
      <c r="D83" s="1" t="s">
        <v>1872</v>
      </c>
      <c r="E83" s="3">
        <v>550000000</v>
      </c>
      <c r="G83" s="3">
        <v>0</v>
      </c>
      <c r="H83" s="3">
        <v>550000000</v>
      </c>
      <c r="I83" s="3">
        <v>0</v>
      </c>
      <c r="J83" s="3">
        <v>550000000</v>
      </c>
      <c r="K83" s="3">
        <v>359482014</v>
      </c>
      <c r="L83" s="3">
        <v>359482014</v>
      </c>
      <c r="M83" s="3">
        <v>0</v>
      </c>
      <c r="N83" s="3">
        <v>0</v>
      </c>
      <c r="O83" s="3">
        <v>0</v>
      </c>
    </row>
    <row r="84" spans="1:15" x14ac:dyDescent="0.25">
      <c r="A84" t="s">
        <v>1835</v>
      </c>
      <c r="B84" t="s">
        <v>188</v>
      </c>
      <c r="C84" s="1" t="s">
        <v>189</v>
      </c>
      <c r="D84" s="1" t="s">
        <v>190</v>
      </c>
      <c r="E84" s="3">
        <v>80000000</v>
      </c>
      <c r="G84" s="3">
        <v>25500000</v>
      </c>
      <c r="H84" s="3">
        <v>105500000</v>
      </c>
      <c r="I84" s="3">
        <v>0</v>
      </c>
      <c r="J84" s="3">
        <v>105500000</v>
      </c>
      <c r="K84" s="3">
        <v>0</v>
      </c>
      <c r="L84" s="3">
        <v>105000000</v>
      </c>
      <c r="M84" s="3">
        <v>0</v>
      </c>
      <c r="N84" s="3">
        <v>0</v>
      </c>
      <c r="O84" s="3">
        <v>0</v>
      </c>
    </row>
    <row r="85" spans="1:15" x14ac:dyDescent="0.25">
      <c r="A85" t="s">
        <v>1835</v>
      </c>
      <c r="B85" t="s">
        <v>1875</v>
      </c>
      <c r="C85" s="1" t="s">
        <v>1876</v>
      </c>
      <c r="D85" s="1" t="s">
        <v>1877</v>
      </c>
      <c r="E85" s="3">
        <v>80000000</v>
      </c>
      <c r="G85" s="3">
        <v>25500000</v>
      </c>
      <c r="H85" s="3">
        <v>105500000</v>
      </c>
      <c r="I85" s="3">
        <v>0</v>
      </c>
      <c r="J85" s="3">
        <v>105500000</v>
      </c>
      <c r="K85" s="3">
        <v>0</v>
      </c>
      <c r="L85" s="3">
        <v>105000000</v>
      </c>
      <c r="M85" s="3">
        <v>0</v>
      </c>
      <c r="N85" s="3">
        <v>0</v>
      </c>
      <c r="O85" s="3">
        <v>0</v>
      </c>
    </row>
    <row r="86" spans="1:15" x14ac:dyDescent="0.25">
      <c r="A86" t="s">
        <v>1835</v>
      </c>
      <c r="B86" t="s">
        <v>91</v>
      </c>
      <c r="C86" s="1" t="s">
        <v>191</v>
      </c>
      <c r="D86" s="1" t="s">
        <v>192</v>
      </c>
      <c r="E86" s="3">
        <v>90000000</v>
      </c>
      <c r="G86" s="3">
        <v>0</v>
      </c>
      <c r="H86" s="3">
        <v>90000000</v>
      </c>
      <c r="I86" s="3">
        <v>0</v>
      </c>
      <c r="J86" s="3">
        <v>90000000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</row>
    <row r="87" spans="1:15" x14ac:dyDescent="0.25">
      <c r="A87" t="s">
        <v>1835</v>
      </c>
      <c r="B87" t="s">
        <v>1878</v>
      </c>
      <c r="C87" s="1" t="s">
        <v>1879</v>
      </c>
      <c r="D87" s="1" t="s">
        <v>1880</v>
      </c>
      <c r="E87" s="3">
        <v>90000000</v>
      </c>
      <c r="G87" s="3">
        <v>0</v>
      </c>
      <c r="H87" s="3">
        <v>90000000</v>
      </c>
      <c r="I87" s="3">
        <v>0</v>
      </c>
      <c r="J87" s="3">
        <v>90000000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</row>
    <row r="88" spans="1:15" x14ac:dyDescent="0.25">
      <c r="A88" t="s">
        <v>1835</v>
      </c>
      <c r="B88" t="s">
        <v>92</v>
      </c>
      <c r="C88" s="1" t="s">
        <v>114</v>
      </c>
      <c r="D88" s="1" t="s">
        <v>115</v>
      </c>
      <c r="E88" s="3">
        <v>2995168000</v>
      </c>
      <c r="G88" s="3">
        <v>-32000000</v>
      </c>
      <c r="H88" s="3">
        <v>2963168000</v>
      </c>
      <c r="I88" s="3">
        <v>0</v>
      </c>
      <c r="J88" s="3">
        <v>2963168000</v>
      </c>
      <c r="K88" s="3">
        <v>315984268</v>
      </c>
      <c r="L88" s="3">
        <v>2396189901</v>
      </c>
      <c r="M88" s="3">
        <v>256894344</v>
      </c>
      <c r="N88" s="3">
        <v>1033775632</v>
      </c>
      <c r="O88" s="3">
        <v>34.89</v>
      </c>
    </row>
    <row r="89" spans="1:15" x14ac:dyDescent="0.25">
      <c r="A89" t="s">
        <v>1835</v>
      </c>
      <c r="B89" t="s">
        <v>170</v>
      </c>
      <c r="C89" s="1" t="s">
        <v>171</v>
      </c>
      <c r="D89" s="1" t="s">
        <v>172</v>
      </c>
      <c r="E89" s="3">
        <v>70000000</v>
      </c>
      <c r="G89" s="3">
        <v>-37000000</v>
      </c>
      <c r="H89" s="3">
        <v>33000000</v>
      </c>
      <c r="I89" s="3">
        <v>0</v>
      </c>
      <c r="J89" s="3">
        <v>33000000</v>
      </c>
      <c r="K89" s="3">
        <v>-1483794</v>
      </c>
      <c r="L89" s="3">
        <v>29235572</v>
      </c>
      <c r="M89" s="3">
        <v>0</v>
      </c>
      <c r="N89" s="3">
        <v>17306400</v>
      </c>
      <c r="O89" s="3">
        <v>52.44</v>
      </c>
    </row>
    <row r="90" spans="1:15" x14ac:dyDescent="0.25">
      <c r="A90" t="s">
        <v>1835</v>
      </c>
      <c r="B90" t="s">
        <v>1881</v>
      </c>
      <c r="C90" s="1" t="s">
        <v>1882</v>
      </c>
      <c r="D90" s="1" t="s">
        <v>1883</v>
      </c>
      <c r="E90" s="3">
        <v>70000000</v>
      </c>
      <c r="G90" s="3">
        <v>-37000000</v>
      </c>
      <c r="H90" s="3">
        <v>33000000</v>
      </c>
      <c r="I90" s="3">
        <v>0</v>
      </c>
      <c r="J90" s="3">
        <v>33000000</v>
      </c>
      <c r="K90" s="3">
        <v>-1483794</v>
      </c>
      <c r="L90" s="3">
        <v>29235572</v>
      </c>
      <c r="M90" s="3">
        <v>0</v>
      </c>
      <c r="N90" s="3">
        <v>17306400</v>
      </c>
      <c r="O90" s="3">
        <v>52.44</v>
      </c>
    </row>
    <row r="91" spans="1:15" x14ac:dyDescent="0.25">
      <c r="A91" t="s">
        <v>1835</v>
      </c>
      <c r="B91" t="s">
        <v>143</v>
      </c>
      <c r="C91" s="1" t="s">
        <v>144</v>
      </c>
      <c r="D91" s="1" t="s">
        <v>145</v>
      </c>
      <c r="E91" s="3">
        <v>105867000</v>
      </c>
      <c r="G91" s="3">
        <v>-95000000</v>
      </c>
      <c r="H91" s="3">
        <v>10867000</v>
      </c>
      <c r="I91" s="3">
        <v>0</v>
      </c>
      <c r="J91" s="3">
        <v>10867000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</row>
    <row r="92" spans="1:15" x14ac:dyDescent="0.25">
      <c r="A92" t="s">
        <v>1835</v>
      </c>
      <c r="B92" t="s">
        <v>1884</v>
      </c>
      <c r="C92" s="1" t="s">
        <v>1885</v>
      </c>
      <c r="D92" s="1" t="s">
        <v>1886</v>
      </c>
      <c r="E92" s="3">
        <v>105867000</v>
      </c>
      <c r="G92" s="3">
        <v>-95000000</v>
      </c>
      <c r="H92" s="3">
        <v>10867000</v>
      </c>
      <c r="I92" s="3">
        <v>0</v>
      </c>
      <c r="J92" s="3">
        <v>10867000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</row>
    <row r="93" spans="1:15" x14ac:dyDescent="0.25">
      <c r="A93" t="s">
        <v>1835</v>
      </c>
      <c r="B93" t="s">
        <v>118</v>
      </c>
      <c r="C93" s="1" t="s">
        <v>119</v>
      </c>
      <c r="D93" s="1" t="s">
        <v>120</v>
      </c>
      <c r="E93" s="3">
        <v>2819301000</v>
      </c>
      <c r="G93" s="3">
        <v>100000000</v>
      </c>
      <c r="H93" s="3">
        <v>2919301000</v>
      </c>
      <c r="I93" s="3">
        <v>0</v>
      </c>
      <c r="J93" s="3">
        <v>2919301000</v>
      </c>
      <c r="K93" s="3">
        <v>317468062</v>
      </c>
      <c r="L93" s="3">
        <v>2366954329</v>
      </c>
      <c r="M93" s="3">
        <v>256894344</v>
      </c>
      <c r="N93" s="3">
        <v>1016469232</v>
      </c>
      <c r="O93" s="3">
        <v>34.82</v>
      </c>
    </row>
    <row r="94" spans="1:15" x14ac:dyDescent="0.25">
      <c r="A94" t="s">
        <v>1835</v>
      </c>
      <c r="B94" t="s">
        <v>1887</v>
      </c>
      <c r="C94" s="1" t="s">
        <v>1888</v>
      </c>
      <c r="D94" s="1" t="s">
        <v>1889</v>
      </c>
      <c r="E94" s="3">
        <v>2819301000</v>
      </c>
      <c r="G94" s="3">
        <v>100000000</v>
      </c>
      <c r="H94" s="3">
        <v>2919301000</v>
      </c>
      <c r="I94" s="3">
        <v>0</v>
      </c>
      <c r="J94" s="3">
        <v>2919301000</v>
      </c>
      <c r="K94" s="3">
        <v>317468062</v>
      </c>
      <c r="L94" s="3">
        <v>2366954329</v>
      </c>
      <c r="M94" s="3">
        <v>256894344</v>
      </c>
      <c r="N94" s="3">
        <v>1016469232</v>
      </c>
      <c r="O94" s="3">
        <v>34.82</v>
      </c>
    </row>
    <row r="95" spans="1:15" x14ac:dyDescent="0.25">
      <c r="A95" t="s">
        <v>1835</v>
      </c>
      <c r="B95" t="s">
        <v>308</v>
      </c>
      <c r="C95" s="1" t="s">
        <v>309</v>
      </c>
      <c r="D95" s="1" t="s">
        <v>221</v>
      </c>
      <c r="E95" s="3">
        <v>13606006000</v>
      </c>
      <c r="G95" s="3">
        <v>-756363318</v>
      </c>
      <c r="H95" s="3">
        <v>12849642682</v>
      </c>
      <c r="I95" s="3">
        <v>0</v>
      </c>
      <c r="J95" s="3">
        <v>12849642682</v>
      </c>
      <c r="K95" s="3">
        <v>-104515455</v>
      </c>
      <c r="L95" s="3">
        <v>12727009947</v>
      </c>
      <c r="M95" s="3">
        <v>201807117</v>
      </c>
      <c r="N95" s="3">
        <v>4663347747</v>
      </c>
      <c r="O95" s="3">
        <v>36.29</v>
      </c>
    </row>
    <row r="96" spans="1:15" x14ac:dyDescent="0.25">
      <c r="A96" t="s">
        <v>1835</v>
      </c>
      <c r="B96" t="s">
        <v>310</v>
      </c>
      <c r="C96" s="1" t="s">
        <v>311</v>
      </c>
      <c r="D96" s="1" t="s">
        <v>113</v>
      </c>
      <c r="E96" s="3">
        <v>9806000000</v>
      </c>
      <c r="G96" s="3">
        <v>-419940309</v>
      </c>
      <c r="H96" s="3">
        <v>9386059691</v>
      </c>
      <c r="I96" s="3">
        <v>0</v>
      </c>
      <c r="J96" s="3">
        <v>9386059691</v>
      </c>
      <c r="K96" s="3">
        <v>-74278871</v>
      </c>
      <c r="L96" s="3">
        <v>9295171930</v>
      </c>
      <c r="M96" s="3">
        <v>112952600</v>
      </c>
      <c r="N96" s="3">
        <v>3268462076</v>
      </c>
      <c r="O96" s="3">
        <v>34.82</v>
      </c>
    </row>
    <row r="97" spans="1:15" x14ac:dyDescent="0.25">
      <c r="A97" t="s">
        <v>1835</v>
      </c>
      <c r="B97" t="s">
        <v>312</v>
      </c>
      <c r="C97" s="1" t="s">
        <v>313</v>
      </c>
      <c r="D97" s="1" t="s">
        <v>124</v>
      </c>
      <c r="E97" s="3">
        <v>2940000000</v>
      </c>
      <c r="G97" s="3">
        <v>-167006482</v>
      </c>
      <c r="H97" s="3">
        <v>2772993518</v>
      </c>
      <c r="I97" s="3">
        <v>0</v>
      </c>
      <c r="J97" s="3">
        <v>2772993518</v>
      </c>
      <c r="K97" s="3">
        <v>-4215520</v>
      </c>
      <c r="L97" s="3">
        <v>2763557997</v>
      </c>
      <c r="M97" s="3">
        <v>10939288</v>
      </c>
      <c r="N97" s="3">
        <v>1230072328</v>
      </c>
      <c r="O97" s="3">
        <v>44.36</v>
      </c>
    </row>
    <row r="98" spans="1:15" x14ac:dyDescent="0.25">
      <c r="A98" t="s">
        <v>1835</v>
      </c>
      <c r="B98" t="s">
        <v>315</v>
      </c>
      <c r="C98" s="1" t="s">
        <v>316</v>
      </c>
      <c r="D98" s="1" t="s">
        <v>151</v>
      </c>
      <c r="E98" s="3">
        <v>200000000</v>
      </c>
      <c r="G98" s="3">
        <v>-22703349</v>
      </c>
      <c r="H98" s="3">
        <v>177296651</v>
      </c>
      <c r="I98" s="3">
        <v>0</v>
      </c>
      <c r="J98" s="3">
        <v>177296651</v>
      </c>
      <c r="K98" s="3">
        <v>-4215517</v>
      </c>
      <c r="L98" s="3">
        <v>173081134</v>
      </c>
      <c r="M98" s="3">
        <v>0</v>
      </c>
      <c r="N98" s="3">
        <v>173081134</v>
      </c>
      <c r="O98" s="3">
        <v>97.62</v>
      </c>
    </row>
    <row r="99" spans="1:15" x14ac:dyDescent="0.25">
      <c r="A99" t="s">
        <v>1835</v>
      </c>
      <c r="B99" t="s">
        <v>1890</v>
      </c>
      <c r="C99" s="1" t="s">
        <v>1891</v>
      </c>
      <c r="D99" s="1" t="s">
        <v>1838</v>
      </c>
      <c r="E99" s="3">
        <v>200000000</v>
      </c>
      <c r="G99" s="3">
        <v>-22703349</v>
      </c>
      <c r="H99" s="3">
        <v>177296651</v>
      </c>
      <c r="I99" s="3">
        <v>0</v>
      </c>
      <c r="J99" s="3">
        <v>177296651</v>
      </c>
      <c r="K99" s="3">
        <v>-4215517</v>
      </c>
      <c r="L99" s="3">
        <v>173081134</v>
      </c>
      <c r="M99" s="3">
        <v>0</v>
      </c>
      <c r="N99" s="3">
        <v>173081134</v>
      </c>
      <c r="O99" s="3">
        <v>97.62</v>
      </c>
    </row>
    <row r="100" spans="1:15" x14ac:dyDescent="0.25">
      <c r="A100" t="s">
        <v>1835</v>
      </c>
      <c r="B100" t="s">
        <v>319</v>
      </c>
      <c r="C100" s="1" t="s">
        <v>320</v>
      </c>
      <c r="D100" s="1" t="s">
        <v>78</v>
      </c>
      <c r="E100" s="3">
        <v>500000000</v>
      </c>
      <c r="G100" s="3">
        <v>-8336486</v>
      </c>
      <c r="H100" s="3">
        <v>491663514</v>
      </c>
      <c r="I100" s="3">
        <v>0</v>
      </c>
      <c r="J100" s="3">
        <v>491663514</v>
      </c>
      <c r="K100" s="3">
        <v>-20</v>
      </c>
      <c r="L100" s="3">
        <v>491663512</v>
      </c>
      <c r="M100" s="3">
        <v>0</v>
      </c>
      <c r="N100" s="3">
        <v>110548604</v>
      </c>
      <c r="O100" s="3">
        <v>22.48</v>
      </c>
    </row>
    <row r="101" spans="1:15" x14ac:dyDescent="0.25">
      <c r="A101" t="s">
        <v>1835</v>
      </c>
      <c r="B101" t="s">
        <v>1892</v>
      </c>
      <c r="C101" s="1" t="s">
        <v>1893</v>
      </c>
      <c r="D101" s="1" t="s">
        <v>1841</v>
      </c>
      <c r="E101" s="3">
        <v>500000000</v>
      </c>
      <c r="G101" s="3">
        <v>-8336486</v>
      </c>
      <c r="H101" s="3">
        <v>491663514</v>
      </c>
      <c r="I101" s="3">
        <v>0</v>
      </c>
      <c r="J101" s="3">
        <v>491663514</v>
      </c>
      <c r="K101" s="3">
        <v>-20</v>
      </c>
      <c r="L101" s="3">
        <v>491663512</v>
      </c>
      <c r="M101" s="3">
        <v>0</v>
      </c>
      <c r="N101" s="3">
        <v>110548604</v>
      </c>
      <c r="O101" s="3">
        <v>22.48</v>
      </c>
    </row>
    <row r="102" spans="1:15" x14ac:dyDescent="0.25">
      <c r="A102" t="s">
        <v>1835</v>
      </c>
      <c r="B102" t="s">
        <v>323</v>
      </c>
      <c r="C102" s="1" t="s">
        <v>324</v>
      </c>
      <c r="D102" s="1" t="s">
        <v>1588</v>
      </c>
      <c r="E102" s="3">
        <v>570000000</v>
      </c>
      <c r="G102" s="3">
        <v>-15873163</v>
      </c>
      <c r="H102" s="3">
        <v>554126837</v>
      </c>
      <c r="I102" s="3">
        <v>0</v>
      </c>
      <c r="J102" s="3">
        <v>554126837</v>
      </c>
      <c r="K102" s="3">
        <v>0</v>
      </c>
      <c r="L102" s="3">
        <v>554126837</v>
      </c>
      <c r="M102" s="3">
        <v>0</v>
      </c>
      <c r="N102" s="3">
        <v>139184925</v>
      </c>
      <c r="O102" s="3">
        <v>25.12</v>
      </c>
    </row>
    <row r="103" spans="1:15" x14ac:dyDescent="0.25">
      <c r="A103" t="s">
        <v>1835</v>
      </c>
      <c r="B103" t="s">
        <v>1894</v>
      </c>
      <c r="C103" s="1" t="s">
        <v>1895</v>
      </c>
      <c r="D103" s="1" t="s">
        <v>1844</v>
      </c>
      <c r="E103" s="3">
        <v>570000000</v>
      </c>
      <c r="G103" s="3">
        <v>-15873163</v>
      </c>
      <c r="H103" s="3">
        <v>554126837</v>
      </c>
      <c r="I103" s="3">
        <v>0</v>
      </c>
      <c r="J103" s="3">
        <v>554126837</v>
      </c>
      <c r="K103" s="3">
        <v>0</v>
      </c>
      <c r="L103" s="3">
        <v>554126837</v>
      </c>
      <c r="M103" s="3">
        <v>0</v>
      </c>
      <c r="N103" s="3">
        <v>139184925</v>
      </c>
      <c r="O103" s="3">
        <v>25.12</v>
      </c>
    </row>
    <row r="104" spans="1:15" x14ac:dyDescent="0.25">
      <c r="A104" t="s">
        <v>1835</v>
      </c>
      <c r="B104" t="s">
        <v>327</v>
      </c>
      <c r="C104" s="1" t="s">
        <v>328</v>
      </c>
      <c r="D104" s="1" t="s">
        <v>1597</v>
      </c>
      <c r="E104" s="3">
        <v>470000000</v>
      </c>
      <c r="G104" s="3">
        <v>-44400243</v>
      </c>
      <c r="H104" s="3">
        <v>425599757</v>
      </c>
      <c r="I104" s="3">
        <v>0</v>
      </c>
      <c r="J104" s="3">
        <v>425599757</v>
      </c>
      <c r="K104" s="3">
        <v>0</v>
      </c>
      <c r="L104" s="3">
        <v>420379756</v>
      </c>
      <c r="M104" s="3">
        <v>10939288</v>
      </c>
      <c r="N104" s="3">
        <v>202976746</v>
      </c>
      <c r="O104" s="3">
        <v>47.69</v>
      </c>
    </row>
    <row r="105" spans="1:15" x14ac:dyDescent="0.25">
      <c r="A105" t="s">
        <v>1835</v>
      </c>
      <c r="B105" t="s">
        <v>1896</v>
      </c>
      <c r="C105" s="1" t="s">
        <v>1897</v>
      </c>
      <c r="D105" s="1" t="s">
        <v>1898</v>
      </c>
      <c r="E105" s="3">
        <v>130000000</v>
      </c>
      <c r="G105" s="3">
        <v>-1322940</v>
      </c>
      <c r="H105" s="3">
        <v>128677060</v>
      </c>
      <c r="I105" s="3">
        <v>0</v>
      </c>
      <c r="J105" s="3">
        <v>128677060</v>
      </c>
      <c r="K105" s="3">
        <v>0</v>
      </c>
      <c r="L105" s="3">
        <v>126427059</v>
      </c>
      <c r="M105" s="3">
        <v>10939288</v>
      </c>
      <c r="N105" s="3">
        <v>31870239</v>
      </c>
      <c r="O105" s="3">
        <v>24.77</v>
      </c>
    </row>
    <row r="106" spans="1:15" x14ac:dyDescent="0.25">
      <c r="A106" t="s">
        <v>1835</v>
      </c>
      <c r="B106" t="s">
        <v>1899</v>
      </c>
      <c r="C106" s="1" t="s">
        <v>1900</v>
      </c>
      <c r="D106" s="1" t="s">
        <v>1901</v>
      </c>
      <c r="E106" s="3">
        <v>140000000</v>
      </c>
      <c r="G106" s="3">
        <v>-33678204</v>
      </c>
      <c r="H106" s="3">
        <v>106321796</v>
      </c>
      <c r="I106" s="3">
        <v>0</v>
      </c>
      <c r="J106" s="3">
        <v>106321796</v>
      </c>
      <c r="K106" s="3">
        <v>0</v>
      </c>
      <c r="L106" s="3">
        <v>106321796</v>
      </c>
      <c r="M106" s="3">
        <v>0</v>
      </c>
      <c r="N106" s="3">
        <v>46200324</v>
      </c>
      <c r="O106" s="3">
        <v>43.45</v>
      </c>
    </row>
    <row r="107" spans="1:15" x14ac:dyDescent="0.25">
      <c r="A107" t="s">
        <v>1835</v>
      </c>
      <c r="B107" t="s">
        <v>1902</v>
      </c>
      <c r="C107" s="1" t="s">
        <v>1903</v>
      </c>
      <c r="D107" s="1" t="s">
        <v>1856</v>
      </c>
      <c r="E107" s="3">
        <v>200000000</v>
      </c>
      <c r="G107" s="3">
        <v>-9399099</v>
      </c>
      <c r="H107" s="3">
        <v>190600901</v>
      </c>
      <c r="I107" s="3">
        <v>0</v>
      </c>
      <c r="J107" s="3">
        <v>190600901</v>
      </c>
      <c r="K107" s="3">
        <v>0</v>
      </c>
      <c r="L107" s="3">
        <v>187630901</v>
      </c>
      <c r="M107" s="3">
        <v>0</v>
      </c>
      <c r="N107" s="3">
        <v>124906183</v>
      </c>
      <c r="O107" s="3">
        <v>65.53</v>
      </c>
    </row>
    <row r="108" spans="1:15" x14ac:dyDescent="0.25">
      <c r="A108" t="s">
        <v>1835</v>
      </c>
      <c r="B108" t="s">
        <v>333</v>
      </c>
      <c r="C108" s="1" t="s">
        <v>334</v>
      </c>
      <c r="D108" s="1" t="s">
        <v>73</v>
      </c>
      <c r="E108" s="3">
        <v>1200000000</v>
      </c>
      <c r="G108" s="3">
        <v>-75693241</v>
      </c>
      <c r="H108" s="3">
        <v>1124306759</v>
      </c>
      <c r="I108" s="3">
        <v>0</v>
      </c>
      <c r="J108" s="3">
        <v>1124306759</v>
      </c>
      <c r="K108" s="3">
        <v>-10</v>
      </c>
      <c r="L108" s="3">
        <v>1124306758</v>
      </c>
      <c r="M108" s="3">
        <v>0</v>
      </c>
      <c r="N108" s="3">
        <v>604280919</v>
      </c>
      <c r="O108" s="3">
        <v>53.75</v>
      </c>
    </row>
    <row r="109" spans="1:15" x14ac:dyDescent="0.25">
      <c r="A109" t="s">
        <v>1835</v>
      </c>
      <c r="B109" t="s">
        <v>1904</v>
      </c>
      <c r="C109" s="1" t="s">
        <v>1905</v>
      </c>
      <c r="D109" s="1" t="s">
        <v>1859</v>
      </c>
      <c r="E109" s="3">
        <v>1200000000</v>
      </c>
      <c r="G109" s="3">
        <v>-75693241</v>
      </c>
      <c r="H109" s="3">
        <v>1124306759</v>
      </c>
      <c r="I109" s="3">
        <v>0</v>
      </c>
      <c r="J109" s="3">
        <v>1124306759</v>
      </c>
      <c r="K109" s="3">
        <v>-10</v>
      </c>
      <c r="L109" s="3">
        <v>1124306758</v>
      </c>
      <c r="M109" s="3">
        <v>0</v>
      </c>
      <c r="N109" s="3">
        <v>604280919</v>
      </c>
      <c r="O109" s="3">
        <v>53.75</v>
      </c>
    </row>
    <row r="110" spans="1:15" x14ac:dyDescent="0.25">
      <c r="A110" t="s">
        <v>1835</v>
      </c>
      <c r="B110" t="s">
        <v>339</v>
      </c>
      <c r="C110" s="1" t="s">
        <v>340</v>
      </c>
      <c r="D110" s="1" t="s">
        <v>156</v>
      </c>
      <c r="E110" s="3">
        <v>5810000000</v>
      </c>
      <c r="G110" s="3">
        <v>-255334663</v>
      </c>
      <c r="H110" s="3">
        <v>5554665337</v>
      </c>
      <c r="I110" s="3">
        <v>0</v>
      </c>
      <c r="J110" s="3">
        <v>5554665337</v>
      </c>
      <c r="K110" s="3">
        <v>-28604552</v>
      </c>
      <c r="L110" s="3">
        <v>5526060785</v>
      </c>
      <c r="M110" s="3">
        <v>77074032</v>
      </c>
      <c r="N110" s="3">
        <v>1376586884</v>
      </c>
      <c r="O110" s="3">
        <v>24.78</v>
      </c>
    </row>
    <row r="111" spans="1:15" x14ac:dyDescent="0.25">
      <c r="A111" t="s">
        <v>1835</v>
      </c>
      <c r="B111" t="s">
        <v>341</v>
      </c>
      <c r="C111" s="1" t="s">
        <v>342</v>
      </c>
      <c r="D111" s="1" t="s">
        <v>1230</v>
      </c>
      <c r="E111" s="3">
        <v>390000000</v>
      </c>
      <c r="G111" s="3">
        <v>-10874584</v>
      </c>
      <c r="H111" s="3">
        <v>379125416</v>
      </c>
      <c r="I111" s="3">
        <v>0</v>
      </c>
      <c r="J111" s="3">
        <v>379125416</v>
      </c>
      <c r="K111" s="3">
        <v>0</v>
      </c>
      <c r="L111" s="3">
        <v>379125416</v>
      </c>
      <c r="M111" s="3">
        <v>4646667</v>
      </c>
      <c r="N111" s="3">
        <v>99139428</v>
      </c>
      <c r="O111" s="3">
        <v>26.15</v>
      </c>
    </row>
    <row r="112" spans="1:15" x14ac:dyDescent="0.25">
      <c r="A112" t="s">
        <v>1835</v>
      </c>
      <c r="B112" t="s">
        <v>1906</v>
      </c>
      <c r="C112" s="1" t="s">
        <v>1907</v>
      </c>
      <c r="D112" s="1" t="s">
        <v>1908</v>
      </c>
      <c r="E112" s="3">
        <v>390000000</v>
      </c>
      <c r="G112" s="3">
        <v>-10874584</v>
      </c>
      <c r="H112" s="3">
        <v>379125416</v>
      </c>
      <c r="I112" s="3">
        <v>0</v>
      </c>
      <c r="J112" s="3">
        <v>379125416</v>
      </c>
      <c r="K112" s="3">
        <v>0</v>
      </c>
      <c r="L112" s="3">
        <v>379125416</v>
      </c>
      <c r="M112" s="3">
        <v>4646667</v>
      </c>
      <c r="N112" s="3">
        <v>99139428</v>
      </c>
      <c r="O112" s="3">
        <v>26.15</v>
      </c>
    </row>
    <row r="113" spans="1:15" x14ac:dyDescent="0.25">
      <c r="A113" t="s">
        <v>1835</v>
      </c>
      <c r="B113" t="s">
        <v>345</v>
      </c>
      <c r="C113" s="1" t="s">
        <v>346</v>
      </c>
      <c r="D113" s="1" t="s">
        <v>159</v>
      </c>
      <c r="E113" s="3">
        <v>4600000000</v>
      </c>
      <c r="G113" s="3">
        <v>-211289626</v>
      </c>
      <c r="H113" s="3">
        <v>4388710374</v>
      </c>
      <c r="I113" s="3">
        <v>0</v>
      </c>
      <c r="J113" s="3">
        <v>4388710374</v>
      </c>
      <c r="K113" s="3">
        <v>0</v>
      </c>
      <c r="L113" s="3">
        <v>4388710374</v>
      </c>
      <c r="M113" s="3">
        <v>70127366</v>
      </c>
      <c r="N113" s="3">
        <v>850835674</v>
      </c>
      <c r="O113" s="3">
        <v>19.39</v>
      </c>
    </row>
    <row r="114" spans="1:15" x14ac:dyDescent="0.25">
      <c r="A114" t="s">
        <v>1835</v>
      </c>
      <c r="B114" t="s">
        <v>1909</v>
      </c>
      <c r="C114" s="1" t="s">
        <v>1910</v>
      </c>
      <c r="D114" s="1" t="s">
        <v>1911</v>
      </c>
      <c r="E114" s="3">
        <v>2300000000</v>
      </c>
      <c r="G114" s="3">
        <v>-75150160</v>
      </c>
      <c r="H114" s="3">
        <v>2224849840</v>
      </c>
      <c r="I114" s="3">
        <v>0</v>
      </c>
      <c r="J114" s="3">
        <v>2224849840</v>
      </c>
      <c r="K114" s="3">
        <v>0</v>
      </c>
      <c r="L114" s="3">
        <v>2224849840</v>
      </c>
      <c r="M114" s="3">
        <v>11400000</v>
      </c>
      <c r="N114" s="3">
        <v>768838576</v>
      </c>
      <c r="O114" s="3">
        <v>34.56</v>
      </c>
    </row>
    <row r="115" spans="1:15" x14ac:dyDescent="0.25">
      <c r="A115" t="s">
        <v>1835</v>
      </c>
      <c r="B115" t="s">
        <v>1912</v>
      </c>
      <c r="C115" s="1" t="s">
        <v>1913</v>
      </c>
      <c r="D115" s="1" t="s">
        <v>1871</v>
      </c>
      <c r="E115" s="3">
        <v>2300000000</v>
      </c>
      <c r="G115" s="3">
        <v>-136139466</v>
      </c>
      <c r="H115" s="3">
        <v>2163860534</v>
      </c>
      <c r="I115" s="3">
        <v>0</v>
      </c>
      <c r="J115" s="3">
        <v>2163860534</v>
      </c>
      <c r="K115" s="3">
        <v>0</v>
      </c>
      <c r="L115" s="3">
        <v>2163860534</v>
      </c>
      <c r="M115" s="3">
        <v>58727366</v>
      </c>
      <c r="N115" s="3">
        <v>81997098</v>
      </c>
      <c r="O115" s="3">
        <v>3.79</v>
      </c>
    </row>
    <row r="116" spans="1:15" x14ac:dyDescent="0.25">
      <c r="A116" t="s">
        <v>1835</v>
      </c>
      <c r="B116" t="s">
        <v>349</v>
      </c>
      <c r="C116" s="1" t="s">
        <v>350</v>
      </c>
      <c r="D116" s="1" t="s">
        <v>1872</v>
      </c>
      <c r="E116" s="3">
        <v>260000000</v>
      </c>
      <c r="G116" s="3">
        <v>-6940255</v>
      </c>
      <c r="H116" s="3">
        <v>253059745</v>
      </c>
      <c r="I116" s="3">
        <v>0</v>
      </c>
      <c r="J116" s="3">
        <v>253059745</v>
      </c>
      <c r="K116" s="3">
        <v>-28604552</v>
      </c>
      <c r="L116" s="3">
        <v>224455193</v>
      </c>
      <c r="M116" s="3">
        <v>0</v>
      </c>
      <c r="N116" s="3">
        <v>175221609</v>
      </c>
      <c r="O116" s="3">
        <v>69.239999999999995</v>
      </c>
    </row>
    <row r="117" spans="1:15" x14ac:dyDescent="0.25">
      <c r="A117" t="s">
        <v>1835</v>
      </c>
      <c r="B117" t="s">
        <v>1914</v>
      </c>
      <c r="C117" s="1" t="s">
        <v>1915</v>
      </c>
      <c r="D117" s="1" t="s">
        <v>1872</v>
      </c>
      <c r="E117" s="3">
        <v>260000000</v>
      </c>
      <c r="G117" s="3">
        <v>-6940255</v>
      </c>
      <c r="H117" s="3">
        <v>253059745</v>
      </c>
      <c r="I117" s="3">
        <v>0</v>
      </c>
      <c r="J117" s="3">
        <v>253059745</v>
      </c>
      <c r="K117" s="3">
        <v>-28604552</v>
      </c>
      <c r="L117" s="3">
        <v>224455193</v>
      </c>
      <c r="M117" s="3">
        <v>0</v>
      </c>
      <c r="N117" s="3">
        <v>175221609</v>
      </c>
      <c r="O117" s="3">
        <v>69.239999999999995</v>
      </c>
    </row>
    <row r="118" spans="1:15" x14ac:dyDescent="0.25">
      <c r="A118" t="s">
        <v>1835</v>
      </c>
      <c r="B118" t="s">
        <v>353</v>
      </c>
      <c r="C118" s="1" t="s">
        <v>354</v>
      </c>
      <c r="D118" s="1" t="s">
        <v>190</v>
      </c>
      <c r="E118" s="3">
        <v>310000000</v>
      </c>
      <c r="G118" s="3">
        <v>-8000000</v>
      </c>
      <c r="H118" s="3">
        <v>302000000</v>
      </c>
      <c r="I118" s="3">
        <v>0</v>
      </c>
      <c r="J118" s="3">
        <v>302000000</v>
      </c>
      <c r="K118" s="3">
        <v>0</v>
      </c>
      <c r="L118" s="3">
        <v>302000000</v>
      </c>
      <c r="M118" s="3">
        <v>0</v>
      </c>
      <c r="N118" s="3">
        <v>145000002</v>
      </c>
      <c r="O118" s="3">
        <v>48.01</v>
      </c>
    </row>
    <row r="119" spans="1:15" x14ac:dyDescent="0.25">
      <c r="A119" t="s">
        <v>1835</v>
      </c>
      <c r="B119" t="s">
        <v>1916</v>
      </c>
      <c r="C119" s="1" t="s">
        <v>1917</v>
      </c>
      <c r="D119" s="1" t="s">
        <v>1918</v>
      </c>
      <c r="E119" s="3">
        <v>310000000</v>
      </c>
      <c r="G119" s="3">
        <v>-8000000</v>
      </c>
      <c r="H119" s="3">
        <v>302000000</v>
      </c>
      <c r="I119" s="3">
        <v>0</v>
      </c>
      <c r="J119" s="3">
        <v>302000000</v>
      </c>
      <c r="K119" s="3">
        <v>0</v>
      </c>
      <c r="L119" s="3">
        <v>302000000</v>
      </c>
      <c r="M119" s="3">
        <v>0</v>
      </c>
      <c r="N119" s="3">
        <v>145000002</v>
      </c>
      <c r="O119" s="3">
        <v>48.01</v>
      </c>
    </row>
    <row r="120" spans="1:15" x14ac:dyDescent="0.25">
      <c r="A120" t="s">
        <v>1835</v>
      </c>
      <c r="B120" t="s">
        <v>357</v>
      </c>
      <c r="C120" s="1" t="s">
        <v>358</v>
      </c>
      <c r="D120" s="1" t="s">
        <v>192</v>
      </c>
      <c r="E120" s="3">
        <v>250000000</v>
      </c>
      <c r="G120" s="3">
        <v>-18230198</v>
      </c>
      <c r="H120" s="3">
        <v>231769802</v>
      </c>
      <c r="I120" s="3">
        <v>0</v>
      </c>
      <c r="J120" s="3">
        <v>231769802</v>
      </c>
      <c r="K120" s="3">
        <v>0</v>
      </c>
      <c r="L120" s="3">
        <v>231769802</v>
      </c>
      <c r="M120" s="3">
        <v>2299999</v>
      </c>
      <c r="N120" s="3">
        <v>106390171</v>
      </c>
      <c r="O120" s="3">
        <v>45.9</v>
      </c>
    </row>
    <row r="121" spans="1:15" x14ac:dyDescent="0.25">
      <c r="A121" t="s">
        <v>1835</v>
      </c>
      <c r="B121" t="s">
        <v>1919</v>
      </c>
      <c r="C121" s="1" t="s">
        <v>1920</v>
      </c>
      <c r="D121" s="1" t="s">
        <v>1880</v>
      </c>
      <c r="E121" s="3">
        <v>250000000</v>
      </c>
      <c r="G121" s="3">
        <v>-18230198</v>
      </c>
      <c r="H121" s="3">
        <v>231769802</v>
      </c>
      <c r="I121" s="3">
        <v>0</v>
      </c>
      <c r="J121" s="3">
        <v>231769802</v>
      </c>
      <c r="K121" s="3">
        <v>0</v>
      </c>
      <c r="L121" s="3">
        <v>231769802</v>
      </c>
      <c r="M121" s="3">
        <v>2299999</v>
      </c>
      <c r="N121" s="3">
        <v>106390171</v>
      </c>
      <c r="O121" s="3">
        <v>45.9</v>
      </c>
    </row>
    <row r="122" spans="1:15" x14ac:dyDescent="0.25">
      <c r="A122" t="s">
        <v>1835</v>
      </c>
      <c r="B122" t="s">
        <v>361</v>
      </c>
      <c r="C122" s="1" t="s">
        <v>362</v>
      </c>
      <c r="D122" s="1" t="s">
        <v>115</v>
      </c>
      <c r="E122" s="3">
        <v>1056000000</v>
      </c>
      <c r="G122" s="3">
        <v>2400836</v>
      </c>
      <c r="H122" s="3">
        <v>1058400836</v>
      </c>
      <c r="I122" s="3">
        <v>0</v>
      </c>
      <c r="J122" s="3">
        <v>1058400836</v>
      </c>
      <c r="K122" s="3">
        <v>-41458799</v>
      </c>
      <c r="L122" s="3">
        <v>1005553148</v>
      </c>
      <c r="M122" s="3">
        <v>24939280</v>
      </c>
      <c r="N122" s="3">
        <v>661802864</v>
      </c>
      <c r="O122" s="3">
        <v>62.53</v>
      </c>
    </row>
    <row r="123" spans="1:15" x14ac:dyDescent="0.25">
      <c r="A123" t="s">
        <v>1835</v>
      </c>
      <c r="B123" t="s">
        <v>363</v>
      </c>
      <c r="C123" s="1" t="s">
        <v>364</v>
      </c>
      <c r="D123" s="1" t="s">
        <v>172</v>
      </c>
      <c r="E123" s="3">
        <v>295000000</v>
      </c>
      <c r="G123" s="3">
        <v>-3213322</v>
      </c>
      <c r="H123" s="3">
        <v>291786678</v>
      </c>
      <c r="I123" s="3">
        <v>0</v>
      </c>
      <c r="J123" s="3">
        <v>291786678</v>
      </c>
      <c r="K123" s="3">
        <v>-3400000</v>
      </c>
      <c r="L123" s="3">
        <v>288386678</v>
      </c>
      <c r="M123" s="3">
        <v>2500000</v>
      </c>
      <c r="N123" s="3">
        <v>126431769</v>
      </c>
      <c r="O123" s="3">
        <v>43.33</v>
      </c>
    </row>
    <row r="124" spans="1:15" x14ac:dyDescent="0.25">
      <c r="A124" t="s">
        <v>1835</v>
      </c>
      <c r="B124" t="s">
        <v>1921</v>
      </c>
      <c r="C124" s="1" t="s">
        <v>1922</v>
      </c>
      <c r="D124" s="1" t="s">
        <v>1923</v>
      </c>
      <c r="E124" s="3">
        <v>295000000</v>
      </c>
      <c r="G124" s="3">
        <v>-3213322</v>
      </c>
      <c r="H124" s="3">
        <v>291786678</v>
      </c>
      <c r="I124" s="3">
        <v>0</v>
      </c>
      <c r="J124" s="3">
        <v>291786678</v>
      </c>
      <c r="K124" s="3">
        <v>-3400000</v>
      </c>
      <c r="L124" s="3">
        <v>288386678</v>
      </c>
      <c r="M124" s="3">
        <v>2500000</v>
      </c>
      <c r="N124" s="3">
        <v>126431769</v>
      </c>
      <c r="O124" s="3">
        <v>43.33</v>
      </c>
    </row>
    <row r="125" spans="1:15" x14ac:dyDescent="0.25">
      <c r="A125" t="s">
        <v>1835</v>
      </c>
      <c r="B125" t="s">
        <v>368</v>
      </c>
      <c r="C125" s="1" t="s">
        <v>369</v>
      </c>
      <c r="D125" s="1" t="s">
        <v>145</v>
      </c>
      <c r="E125" s="3">
        <v>290000000</v>
      </c>
      <c r="G125" s="3">
        <v>-39565733</v>
      </c>
      <c r="H125" s="3">
        <v>250434267</v>
      </c>
      <c r="I125" s="3">
        <v>0</v>
      </c>
      <c r="J125" s="3">
        <v>250434267</v>
      </c>
      <c r="K125" s="3">
        <v>0</v>
      </c>
      <c r="L125" s="3">
        <v>250434267</v>
      </c>
      <c r="M125" s="3">
        <v>22439280</v>
      </c>
      <c r="N125" s="3">
        <v>130104387</v>
      </c>
      <c r="O125" s="3">
        <v>51.95</v>
      </c>
    </row>
    <row r="126" spans="1:15" x14ac:dyDescent="0.25">
      <c r="A126" t="s">
        <v>1835</v>
      </c>
      <c r="B126" t="s">
        <v>1924</v>
      </c>
      <c r="C126" s="1" t="s">
        <v>1925</v>
      </c>
      <c r="D126" s="1" t="s">
        <v>1886</v>
      </c>
      <c r="E126" s="3">
        <v>290000000</v>
      </c>
      <c r="G126" s="3">
        <v>-39565733</v>
      </c>
      <c r="H126" s="3">
        <v>250434267</v>
      </c>
      <c r="I126" s="3">
        <v>0</v>
      </c>
      <c r="J126" s="3">
        <v>250434267</v>
      </c>
      <c r="K126" s="3">
        <v>0</v>
      </c>
      <c r="L126" s="3">
        <v>250434267</v>
      </c>
      <c r="M126" s="3">
        <v>22439280</v>
      </c>
      <c r="N126" s="3">
        <v>130104387</v>
      </c>
      <c r="O126" s="3">
        <v>51.95</v>
      </c>
    </row>
    <row r="127" spans="1:15" x14ac:dyDescent="0.25">
      <c r="A127" t="s">
        <v>1835</v>
      </c>
      <c r="B127" t="s">
        <v>378</v>
      </c>
      <c r="C127" s="1" t="s">
        <v>379</v>
      </c>
      <c r="D127" s="1" t="s">
        <v>120</v>
      </c>
      <c r="E127" s="3">
        <v>471000000</v>
      </c>
      <c r="G127" s="3">
        <v>45179891</v>
      </c>
      <c r="H127" s="3">
        <v>516179891</v>
      </c>
      <c r="I127" s="3">
        <v>0</v>
      </c>
      <c r="J127" s="3">
        <v>516179891</v>
      </c>
      <c r="K127" s="3">
        <v>-38058799</v>
      </c>
      <c r="L127" s="3">
        <v>466732203</v>
      </c>
      <c r="M127" s="3">
        <v>0</v>
      </c>
      <c r="N127" s="3">
        <v>405266708</v>
      </c>
      <c r="O127" s="3">
        <v>78.510000000000005</v>
      </c>
    </row>
    <row r="128" spans="1:15" x14ac:dyDescent="0.25">
      <c r="A128" t="s">
        <v>1835</v>
      </c>
      <c r="B128" t="s">
        <v>1926</v>
      </c>
      <c r="C128" s="1" t="s">
        <v>1927</v>
      </c>
      <c r="D128" s="1" t="s">
        <v>1889</v>
      </c>
      <c r="E128" s="3">
        <v>471000000</v>
      </c>
      <c r="G128" s="3">
        <v>45179891</v>
      </c>
      <c r="H128" s="3">
        <v>516179891</v>
      </c>
      <c r="I128" s="3">
        <v>0</v>
      </c>
      <c r="J128" s="3">
        <v>516179891</v>
      </c>
      <c r="K128" s="3">
        <v>-38058799</v>
      </c>
      <c r="L128" s="3">
        <v>466732203</v>
      </c>
      <c r="M128" s="3">
        <v>0</v>
      </c>
      <c r="N128" s="3">
        <v>405266708</v>
      </c>
      <c r="O128" s="3">
        <v>78.510000000000005</v>
      </c>
    </row>
    <row r="129" spans="1:15" x14ac:dyDescent="0.25">
      <c r="A129" t="s">
        <v>1835</v>
      </c>
      <c r="B129" t="s">
        <v>382</v>
      </c>
      <c r="C129" s="1" t="s">
        <v>383</v>
      </c>
      <c r="D129" s="1" t="s">
        <v>384</v>
      </c>
      <c r="E129" s="3">
        <v>3800006000</v>
      </c>
      <c r="G129" s="3">
        <v>-336423009</v>
      </c>
      <c r="H129" s="3">
        <v>3463582991</v>
      </c>
      <c r="I129" s="3">
        <v>0</v>
      </c>
      <c r="J129" s="3">
        <v>3463582991</v>
      </c>
      <c r="K129" s="3">
        <v>-30236584</v>
      </c>
      <c r="L129" s="3">
        <v>3431838017</v>
      </c>
      <c r="M129" s="3">
        <v>88854517</v>
      </c>
      <c r="N129" s="3">
        <v>1394885671</v>
      </c>
      <c r="O129" s="3">
        <v>40.270000000000003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6"/>
  <dimension ref="A1:O126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" bestFit="1" customWidth="1"/>
    <col min="6" max="6" width="11.42578125" style="3"/>
    <col min="7" max="7" width="17.85546875" style="3" bestFit="1" customWidth="1"/>
    <col min="8" max="8" width="18.85546875" style="3" bestFit="1" customWidth="1"/>
    <col min="9" max="9" width="5" style="3" bestFit="1" customWidth="1"/>
    <col min="10" max="10" width="18.85546875" style="3" bestFit="1" customWidth="1"/>
    <col min="11" max="11" width="15.14062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1928</v>
      </c>
      <c r="B1" s="2"/>
      <c r="C1" s="1" t="s">
        <v>1929</v>
      </c>
    </row>
    <row r="2" spans="1:15" x14ac:dyDescent="0.25">
      <c r="A2" t="s">
        <v>1930</v>
      </c>
      <c r="B2" s="2"/>
      <c r="C2" s="1" t="s">
        <v>1928</v>
      </c>
    </row>
    <row r="3" spans="1:15" x14ac:dyDescent="0.25">
      <c r="A3">
        <v>126</v>
      </c>
      <c r="B3" s="2"/>
      <c r="C3" s="1" t="s">
        <v>1931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126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018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1932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1933</v>
      </c>
      <c r="B14" t="s">
        <v>16</v>
      </c>
      <c r="C14" s="1" t="s">
        <v>17</v>
      </c>
      <c r="D14" s="1" t="s">
        <v>35</v>
      </c>
      <c r="E14" s="3">
        <v>107822030000</v>
      </c>
      <c r="G14" s="3">
        <v>12901651602</v>
      </c>
      <c r="H14" s="3">
        <v>120723681602</v>
      </c>
      <c r="I14" s="3">
        <v>0</v>
      </c>
      <c r="J14" s="3">
        <v>120723681602</v>
      </c>
      <c r="K14" s="3">
        <v>574128387</v>
      </c>
      <c r="L14" s="3">
        <v>96617755198.199997</v>
      </c>
      <c r="M14" s="3">
        <v>6255572081.7200003</v>
      </c>
      <c r="N14" s="3">
        <v>35459177849.519997</v>
      </c>
      <c r="O14" s="3">
        <v>29.37</v>
      </c>
    </row>
    <row r="15" spans="1:15" x14ac:dyDescent="0.25">
      <c r="A15" t="s">
        <v>1933</v>
      </c>
      <c r="B15" t="s">
        <v>18</v>
      </c>
      <c r="C15" s="1" t="s">
        <v>36</v>
      </c>
      <c r="D15" s="1" t="s">
        <v>37</v>
      </c>
      <c r="E15" s="3">
        <v>1712619000</v>
      </c>
      <c r="G15" s="3">
        <v>-183062537</v>
      </c>
      <c r="H15" s="3">
        <v>1529556463</v>
      </c>
      <c r="I15" s="3">
        <v>0</v>
      </c>
      <c r="J15" s="3">
        <v>1529556463</v>
      </c>
      <c r="K15" s="3">
        <v>28673659</v>
      </c>
      <c r="L15" s="3">
        <v>1346495260</v>
      </c>
      <c r="M15" s="3">
        <v>69270408.719999999</v>
      </c>
      <c r="N15" s="3">
        <v>603436136.72000003</v>
      </c>
      <c r="O15" s="3">
        <v>39.450000000000003</v>
      </c>
    </row>
    <row r="16" spans="1:15" x14ac:dyDescent="0.25">
      <c r="A16" t="s">
        <v>1933</v>
      </c>
      <c r="B16" t="s">
        <v>19</v>
      </c>
      <c r="C16" s="1" t="s">
        <v>38</v>
      </c>
      <c r="D16" s="1" t="s">
        <v>39</v>
      </c>
      <c r="E16" s="3">
        <v>1122298000</v>
      </c>
      <c r="G16" s="3">
        <v>0</v>
      </c>
      <c r="H16" s="3">
        <v>1122298000</v>
      </c>
      <c r="I16" s="3">
        <v>0</v>
      </c>
      <c r="J16" s="3">
        <v>1122298000</v>
      </c>
      <c r="K16" s="3">
        <v>28673659</v>
      </c>
      <c r="L16" s="3">
        <v>940881644</v>
      </c>
      <c r="M16" s="3">
        <v>63678745.719999999</v>
      </c>
      <c r="N16" s="3">
        <v>288580997.72000003</v>
      </c>
      <c r="O16" s="3">
        <v>25.71</v>
      </c>
    </row>
    <row r="17" spans="1:15" x14ac:dyDescent="0.25">
      <c r="A17" t="s">
        <v>1933</v>
      </c>
      <c r="B17" t="s">
        <v>20</v>
      </c>
      <c r="C17" s="1" t="s">
        <v>40</v>
      </c>
      <c r="D17" s="1" t="s">
        <v>96</v>
      </c>
      <c r="E17" s="3">
        <v>208091000</v>
      </c>
      <c r="G17" s="3">
        <v>0</v>
      </c>
      <c r="H17" s="3">
        <v>208091000</v>
      </c>
      <c r="I17" s="3">
        <v>0</v>
      </c>
      <c r="J17" s="3">
        <v>208091000</v>
      </c>
      <c r="K17" s="3">
        <v>20970369</v>
      </c>
      <c r="L17" s="3">
        <v>183558236</v>
      </c>
      <c r="M17" s="3">
        <v>9794573.7200000007</v>
      </c>
      <c r="N17" s="3">
        <v>18427692.719999999</v>
      </c>
      <c r="O17" s="3">
        <v>8.86</v>
      </c>
    </row>
    <row r="18" spans="1:15" x14ac:dyDescent="0.25">
      <c r="A18" t="s">
        <v>1933</v>
      </c>
      <c r="B18" t="s">
        <v>21</v>
      </c>
      <c r="C18" s="1" t="s">
        <v>41</v>
      </c>
      <c r="D18" s="1" t="s">
        <v>44</v>
      </c>
      <c r="E18" s="3">
        <v>15000000</v>
      </c>
      <c r="G18" s="3">
        <v>0</v>
      </c>
      <c r="H18" s="3">
        <v>15000000</v>
      </c>
      <c r="I18" s="3">
        <v>0</v>
      </c>
      <c r="J18" s="3">
        <v>15000000</v>
      </c>
      <c r="K18" s="3">
        <v>0</v>
      </c>
      <c r="L18" s="3">
        <v>10260517</v>
      </c>
      <c r="M18" s="3">
        <v>1575196</v>
      </c>
      <c r="N18" s="3">
        <v>7180000</v>
      </c>
      <c r="O18" s="3">
        <v>47.87</v>
      </c>
    </row>
    <row r="19" spans="1:15" x14ac:dyDescent="0.25">
      <c r="A19" t="s">
        <v>1933</v>
      </c>
      <c r="B19" t="s">
        <v>22</v>
      </c>
      <c r="C19" s="1" t="s">
        <v>43</v>
      </c>
      <c r="D19" s="1" t="s">
        <v>46</v>
      </c>
      <c r="E19" s="3">
        <v>70000000</v>
      </c>
      <c r="G19" s="3">
        <v>0</v>
      </c>
      <c r="H19" s="3">
        <v>70000000</v>
      </c>
      <c r="I19" s="3">
        <v>0</v>
      </c>
      <c r="J19" s="3">
        <v>70000000</v>
      </c>
      <c r="K19" s="3">
        <v>0</v>
      </c>
      <c r="L19" s="3">
        <v>70000000</v>
      </c>
      <c r="M19" s="3">
        <v>3865966</v>
      </c>
      <c r="N19" s="3">
        <v>6894281</v>
      </c>
      <c r="O19" s="3">
        <v>9.85</v>
      </c>
    </row>
    <row r="20" spans="1:15" x14ac:dyDescent="0.25">
      <c r="A20" t="s">
        <v>1933</v>
      </c>
      <c r="B20" t="s">
        <v>23</v>
      </c>
      <c r="C20" s="1" t="s">
        <v>45</v>
      </c>
      <c r="D20" s="1" t="s">
        <v>42</v>
      </c>
      <c r="E20" s="3">
        <v>98091000</v>
      </c>
      <c r="G20" s="3">
        <v>0</v>
      </c>
      <c r="H20" s="3">
        <v>98091000</v>
      </c>
      <c r="I20" s="3">
        <v>0</v>
      </c>
      <c r="J20" s="3">
        <v>98091000</v>
      </c>
      <c r="K20" s="3">
        <v>0</v>
      </c>
      <c r="L20" s="3">
        <v>82327350</v>
      </c>
      <c r="M20" s="3">
        <v>4353411.72</v>
      </c>
      <c r="N20" s="3">
        <v>4353411.72</v>
      </c>
      <c r="O20" s="3">
        <v>4.4400000000000004</v>
      </c>
    </row>
    <row r="21" spans="1:15" x14ac:dyDescent="0.25">
      <c r="A21" t="s">
        <v>1933</v>
      </c>
      <c r="B21" t="s">
        <v>47</v>
      </c>
      <c r="C21" s="1" t="s">
        <v>48</v>
      </c>
      <c r="D21" s="1" t="s">
        <v>49</v>
      </c>
      <c r="E21" s="3">
        <v>25000000</v>
      </c>
      <c r="G21" s="3">
        <v>0</v>
      </c>
      <c r="H21" s="3">
        <v>25000000</v>
      </c>
      <c r="I21" s="3">
        <v>0</v>
      </c>
      <c r="J21" s="3">
        <v>25000000</v>
      </c>
      <c r="K21" s="3">
        <v>20970369</v>
      </c>
      <c r="L21" s="3">
        <v>20970369</v>
      </c>
      <c r="M21" s="3">
        <v>0</v>
      </c>
      <c r="N21" s="3">
        <v>0</v>
      </c>
      <c r="O21" s="3">
        <v>0</v>
      </c>
    </row>
    <row r="22" spans="1:15" x14ac:dyDescent="0.25">
      <c r="A22" t="s">
        <v>1933</v>
      </c>
      <c r="B22" t="s">
        <v>24</v>
      </c>
      <c r="C22" s="1" t="s">
        <v>50</v>
      </c>
      <c r="D22" s="1" t="s">
        <v>97</v>
      </c>
      <c r="E22" s="3">
        <v>909207000</v>
      </c>
      <c r="G22" s="3">
        <v>0</v>
      </c>
      <c r="H22" s="3">
        <v>909207000</v>
      </c>
      <c r="I22" s="3">
        <v>0</v>
      </c>
      <c r="J22" s="3">
        <v>909207000</v>
      </c>
      <c r="K22" s="3">
        <v>7703290</v>
      </c>
      <c r="L22" s="3">
        <v>757323408</v>
      </c>
      <c r="M22" s="3">
        <v>53884172</v>
      </c>
      <c r="N22" s="3">
        <v>270153305</v>
      </c>
      <c r="O22" s="3">
        <v>29.71</v>
      </c>
    </row>
    <row r="23" spans="1:15" x14ac:dyDescent="0.25">
      <c r="A23" t="s">
        <v>1933</v>
      </c>
      <c r="B23" t="s">
        <v>25</v>
      </c>
      <c r="C23" s="1" t="s">
        <v>51</v>
      </c>
      <c r="D23" s="1" t="s">
        <v>4</v>
      </c>
      <c r="E23" s="3">
        <v>29000000</v>
      </c>
      <c r="G23" s="3">
        <v>0</v>
      </c>
      <c r="H23" s="3">
        <v>29000000</v>
      </c>
      <c r="I23" s="3">
        <v>0</v>
      </c>
      <c r="J23" s="3">
        <v>29000000</v>
      </c>
      <c r="K23" s="3">
        <v>0</v>
      </c>
      <c r="L23" s="3">
        <v>12875000</v>
      </c>
      <c r="M23" s="3">
        <v>2575000</v>
      </c>
      <c r="N23" s="3">
        <v>2575000</v>
      </c>
      <c r="O23" s="3">
        <v>8.8800000000000008</v>
      </c>
    </row>
    <row r="24" spans="1:15" x14ac:dyDescent="0.25">
      <c r="A24" t="s">
        <v>1933</v>
      </c>
      <c r="B24" t="s">
        <v>26</v>
      </c>
      <c r="C24" s="1" t="s">
        <v>52</v>
      </c>
      <c r="D24" s="1" t="s">
        <v>98</v>
      </c>
      <c r="E24" s="3">
        <v>12860000</v>
      </c>
      <c r="G24" s="3">
        <v>0</v>
      </c>
      <c r="H24" s="3">
        <v>12860000</v>
      </c>
      <c r="I24" s="3">
        <v>0</v>
      </c>
      <c r="J24" s="3">
        <v>12860000</v>
      </c>
      <c r="K24" s="3">
        <v>759550</v>
      </c>
      <c r="L24" s="3">
        <v>4567450</v>
      </c>
      <c r="M24" s="3">
        <v>759550</v>
      </c>
      <c r="N24" s="3">
        <v>4567450</v>
      </c>
      <c r="O24" s="3">
        <v>35.520000000000003</v>
      </c>
    </row>
    <row r="25" spans="1:15" x14ac:dyDescent="0.25">
      <c r="A25" t="s">
        <v>1933</v>
      </c>
      <c r="B25" t="s">
        <v>27</v>
      </c>
      <c r="C25" s="1" t="s">
        <v>54</v>
      </c>
      <c r="D25" s="1" t="s">
        <v>53</v>
      </c>
      <c r="E25" s="3">
        <v>15000000</v>
      </c>
      <c r="G25" s="3">
        <v>0</v>
      </c>
      <c r="H25" s="3">
        <v>15000000</v>
      </c>
      <c r="I25" s="3">
        <v>0</v>
      </c>
      <c r="J25" s="3">
        <v>15000000</v>
      </c>
      <c r="K25" s="3">
        <v>0</v>
      </c>
      <c r="L25" s="3">
        <v>14407200</v>
      </c>
      <c r="M25" s="3">
        <v>0</v>
      </c>
      <c r="N25" s="3">
        <v>0</v>
      </c>
      <c r="O25" s="3">
        <v>0</v>
      </c>
    </row>
    <row r="26" spans="1:15" x14ac:dyDescent="0.25">
      <c r="A26" t="s">
        <v>1933</v>
      </c>
      <c r="B26" t="s">
        <v>28</v>
      </c>
      <c r="C26" s="1" t="s">
        <v>56</v>
      </c>
      <c r="D26" s="1" t="s">
        <v>55</v>
      </c>
      <c r="E26" s="3">
        <v>627000000</v>
      </c>
      <c r="G26" s="3">
        <v>0</v>
      </c>
      <c r="H26" s="3">
        <v>627000000</v>
      </c>
      <c r="I26" s="3">
        <v>0</v>
      </c>
      <c r="J26" s="3">
        <v>627000000</v>
      </c>
      <c r="K26" s="3">
        <v>0</v>
      </c>
      <c r="L26" s="3">
        <v>543188246</v>
      </c>
      <c r="M26" s="3">
        <v>35936682</v>
      </c>
      <c r="N26" s="3">
        <v>117971523</v>
      </c>
      <c r="O26" s="3">
        <v>18.82</v>
      </c>
    </row>
    <row r="27" spans="1:15" x14ac:dyDescent="0.25">
      <c r="A27" t="s">
        <v>1933</v>
      </c>
      <c r="B27" t="s">
        <v>83</v>
      </c>
      <c r="C27" s="1" t="s">
        <v>100</v>
      </c>
      <c r="D27" s="1" t="s">
        <v>84</v>
      </c>
      <c r="E27" s="3">
        <v>627000000</v>
      </c>
      <c r="G27" s="3">
        <v>0</v>
      </c>
      <c r="H27" s="3">
        <v>627000000</v>
      </c>
      <c r="I27" s="3">
        <v>0</v>
      </c>
      <c r="J27" s="3">
        <v>627000000</v>
      </c>
      <c r="K27" s="3">
        <v>0</v>
      </c>
      <c r="L27" s="3">
        <v>543188246</v>
      </c>
      <c r="M27" s="3">
        <v>35936682</v>
      </c>
      <c r="N27" s="3">
        <v>117971523</v>
      </c>
      <c r="O27" s="3">
        <v>18.82</v>
      </c>
    </row>
    <row r="28" spans="1:15" x14ac:dyDescent="0.25">
      <c r="A28" t="s">
        <v>1933</v>
      </c>
      <c r="B28" t="s">
        <v>29</v>
      </c>
      <c r="C28" s="1" t="s">
        <v>57</v>
      </c>
      <c r="D28" s="1" t="s">
        <v>30</v>
      </c>
      <c r="E28" s="3">
        <v>170027000</v>
      </c>
      <c r="G28" s="3">
        <v>0</v>
      </c>
      <c r="H28" s="3">
        <v>170027000</v>
      </c>
      <c r="I28" s="3">
        <v>0</v>
      </c>
      <c r="J28" s="3">
        <v>170027000</v>
      </c>
      <c r="K28" s="3">
        <v>0</v>
      </c>
      <c r="L28" s="3">
        <v>134512741</v>
      </c>
      <c r="M28" s="3">
        <v>7669200</v>
      </c>
      <c r="N28" s="3">
        <v>97266561</v>
      </c>
      <c r="O28" s="3">
        <v>57.21</v>
      </c>
    </row>
    <row r="29" spans="1:15" x14ac:dyDescent="0.25">
      <c r="A29" t="s">
        <v>1933</v>
      </c>
      <c r="B29" t="s">
        <v>85</v>
      </c>
      <c r="C29" s="1" t="s">
        <v>101</v>
      </c>
      <c r="D29" s="1" t="s">
        <v>86</v>
      </c>
      <c r="E29" s="3">
        <v>67000000</v>
      </c>
      <c r="G29" s="3">
        <v>0</v>
      </c>
      <c r="H29" s="3">
        <v>67000000</v>
      </c>
      <c r="I29" s="3">
        <v>0</v>
      </c>
      <c r="J29" s="3">
        <v>67000000</v>
      </c>
      <c r="K29" s="3">
        <v>0</v>
      </c>
      <c r="L29" s="3">
        <v>32428632</v>
      </c>
      <c r="M29" s="3">
        <v>0</v>
      </c>
      <c r="N29" s="3">
        <v>32428632</v>
      </c>
      <c r="O29" s="3">
        <v>48.4</v>
      </c>
    </row>
    <row r="30" spans="1:15" x14ac:dyDescent="0.25">
      <c r="A30" t="s">
        <v>1933</v>
      </c>
      <c r="B30" t="s">
        <v>213</v>
      </c>
      <c r="C30" s="1" t="s">
        <v>214</v>
      </c>
      <c r="D30" s="1" t="s">
        <v>215</v>
      </c>
      <c r="E30" s="3">
        <v>12000000</v>
      </c>
      <c r="G30" s="3">
        <v>0</v>
      </c>
      <c r="H30" s="3">
        <v>12000000</v>
      </c>
      <c r="I30" s="3">
        <v>0</v>
      </c>
      <c r="J30" s="3">
        <v>12000000</v>
      </c>
      <c r="K30" s="3">
        <v>0</v>
      </c>
      <c r="L30" s="3">
        <v>11057109</v>
      </c>
      <c r="M30" s="3">
        <v>0</v>
      </c>
      <c r="N30" s="3">
        <v>3484329</v>
      </c>
      <c r="O30" s="3">
        <v>29.04</v>
      </c>
    </row>
    <row r="31" spans="1:15" x14ac:dyDescent="0.25">
      <c r="A31" t="s">
        <v>1933</v>
      </c>
      <c r="B31" t="s">
        <v>216</v>
      </c>
      <c r="C31" s="1" t="s">
        <v>217</v>
      </c>
      <c r="D31" s="1" t="s">
        <v>218</v>
      </c>
      <c r="E31" s="3">
        <v>91027000</v>
      </c>
      <c r="G31" s="3">
        <v>0</v>
      </c>
      <c r="H31" s="3">
        <v>91027000</v>
      </c>
      <c r="I31" s="3">
        <v>0</v>
      </c>
      <c r="J31" s="3">
        <v>91027000</v>
      </c>
      <c r="K31" s="3">
        <v>0</v>
      </c>
      <c r="L31" s="3">
        <v>91027000</v>
      </c>
      <c r="M31" s="3">
        <v>7669200</v>
      </c>
      <c r="N31" s="3">
        <v>61353600</v>
      </c>
      <c r="O31" s="3">
        <v>67.400000000000006</v>
      </c>
    </row>
    <row r="32" spans="1:15" x14ac:dyDescent="0.25">
      <c r="A32" t="s">
        <v>1933</v>
      </c>
      <c r="B32" t="s">
        <v>31</v>
      </c>
      <c r="C32" s="1" t="s">
        <v>58</v>
      </c>
      <c r="D32" s="1" t="s">
        <v>102</v>
      </c>
      <c r="E32" s="3">
        <v>55320000</v>
      </c>
      <c r="G32" s="3">
        <v>0</v>
      </c>
      <c r="H32" s="3">
        <v>55320000</v>
      </c>
      <c r="I32" s="3">
        <v>0</v>
      </c>
      <c r="J32" s="3">
        <v>55320000</v>
      </c>
      <c r="K32" s="3">
        <v>6943740</v>
      </c>
      <c r="L32" s="3">
        <v>47772771</v>
      </c>
      <c r="M32" s="3">
        <v>6943740</v>
      </c>
      <c r="N32" s="3">
        <v>47772771</v>
      </c>
      <c r="O32" s="3">
        <v>86.36</v>
      </c>
    </row>
    <row r="33" spans="1:15" x14ac:dyDescent="0.25">
      <c r="A33" t="s">
        <v>1933</v>
      </c>
      <c r="B33" t="s">
        <v>59</v>
      </c>
      <c r="C33" s="1" t="s">
        <v>60</v>
      </c>
      <c r="D33" s="1" t="s">
        <v>103</v>
      </c>
      <c r="E33" s="3">
        <v>34320000</v>
      </c>
      <c r="G33" s="3">
        <v>0</v>
      </c>
      <c r="H33" s="3">
        <v>34320000</v>
      </c>
      <c r="I33" s="3">
        <v>0</v>
      </c>
      <c r="J33" s="3">
        <v>34320000</v>
      </c>
      <c r="K33" s="3">
        <v>5080110</v>
      </c>
      <c r="L33" s="3">
        <v>33995100</v>
      </c>
      <c r="M33" s="3">
        <v>5080110</v>
      </c>
      <c r="N33" s="3">
        <v>33995100</v>
      </c>
      <c r="O33" s="3">
        <v>99.05</v>
      </c>
    </row>
    <row r="34" spans="1:15" x14ac:dyDescent="0.25">
      <c r="A34" t="s">
        <v>1933</v>
      </c>
      <c r="B34" t="s">
        <v>61</v>
      </c>
      <c r="C34" s="1" t="s">
        <v>62</v>
      </c>
      <c r="D34" s="1" t="s">
        <v>63</v>
      </c>
      <c r="E34" s="3">
        <v>800000</v>
      </c>
      <c r="G34" s="3">
        <v>0</v>
      </c>
      <c r="H34" s="3">
        <v>800000</v>
      </c>
      <c r="I34" s="3">
        <v>0</v>
      </c>
      <c r="J34" s="3">
        <v>800000</v>
      </c>
      <c r="K34" s="3">
        <v>0</v>
      </c>
      <c r="L34" s="3">
        <v>480631</v>
      </c>
      <c r="M34" s="3">
        <v>0</v>
      </c>
      <c r="N34" s="3">
        <v>480631</v>
      </c>
      <c r="O34" s="3">
        <v>60.08</v>
      </c>
    </row>
    <row r="35" spans="1:15" x14ac:dyDescent="0.25">
      <c r="A35" t="s">
        <v>1933</v>
      </c>
      <c r="B35" t="s">
        <v>64</v>
      </c>
      <c r="C35" s="1" t="s">
        <v>65</v>
      </c>
      <c r="D35" s="1" t="s">
        <v>66</v>
      </c>
      <c r="E35" s="3">
        <v>200000</v>
      </c>
      <c r="G35" s="3">
        <v>0</v>
      </c>
      <c r="H35" s="3">
        <v>200000</v>
      </c>
      <c r="I35" s="3">
        <v>0</v>
      </c>
      <c r="J35" s="3">
        <v>200000</v>
      </c>
      <c r="K35" s="3">
        <v>0</v>
      </c>
      <c r="L35" s="3">
        <v>101870</v>
      </c>
      <c r="M35" s="3">
        <v>0</v>
      </c>
      <c r="N35" s="3">
        <v>101870</v>
      </c>
      <c r="O35" s="3">
        <v>50.94</v>
      </c>
    </row>
    <row r="36" spans="1:15" x14ac:dyDescent="0.25">
      <c r="A36" t="s">
        <v>1933</v>
      </c>
      <c r="B36" t="s">
        <v>67</v>
      </c>
      <c r="C36" s="1" t="s">
        <v>68</v>
      </c>
      <c r="D36" s="1" t="s">
        <v>79</v>
      </c>
      <c r="E36" s="3">
        <v>20000000</v>
      </c>
      <c r="G36" s="3">
        <v>0</v>
      </c>
      <c r="H36" s="3">
        <v>20000000</v>
      </c>
      <c r="I36" s="3">
        <v>0</v>
      </c>
      <c r="J36" s="3">
        <v>20000000</v>
      </c>
      <c r="K36" s="3">
        <v>1863630</v>
      </c>
      <c r="L36" s="3">
        <v>13195170</v>
      </c>
      <c r="M36" s="3">
        <v>1863630</v>
      </c>
      <c r="N36" s="3">
        <v>13195170</v>
      </c>
      <c r="O36" s="3">
        <v>65.98</v>
      </c>
    </row>
    <row r="37" spans="1:15" x14ac:dyDescent="0.25">
      <c r="A37" t="s">
        <v>1933</v>
      </c>
      <c r="B37" t="s">
        <v>32</v>
      </c>
      <c r="C37" s="1" t="s">
        <v>71</v>
      </c>
      <c r="D37" s="1" t="s">
        <v>33</v>
      </c>
      <c r="E37" s="3">
        <v>5000000</v>
      </c>
      <c r="G37" s="3">
        <v>0</v>
      </c>
      <c r="H37" s="3">
        <v>5000000</v>
      </c>
      <c r="I37" s="3">
        <v>0</v>
      </c>
      <c r="J37" s="3">
        <v>5000000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</row>
    <row r="38" spans="1:15" x14ac:dyDescent="0.25">
      <c r="A38" t="s">
        <v>1933</v>
      </c>
      <c r="B38" t="s">
        <v>34</v>
      </c>
      <c r="C38" s="1" t="s">
        <v>109</v>
      </c>
      <c r="D38" s="1" t="s">
        <v>1934</v>
      </c>
      <c r="E38" s="3">
        <v>5000000</v>
      </c>
      <c r="G38" s="3">
        <v>0</v>
      </c>
      <c r="H38" s="3">
        <v>5000000</v>
      </c>
      <c r="I38" s="3">
        <v>0</v>
      </c>
      <c r="J38" s="3">
        <v>5000000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</row>
    <row r="39" spans="1:15" x14ac:dyDescent="0.25">
      <c r="A39" t="s">
        <v>1933</v>
      </c>
      <c r="B39" t="s">
        <v>219</v>
      </c>
      <c r="C39" s="1" t="s">
        <v>220</v>
      </c>
      <c r="D39" s="1" t="s">
        <v>221</v>
      </c>
      <c r="E39" s="3">
        <v>590321000</v>
      </c>
      <c r="G39" s="3">
        <v>-183062537</v>
      </c>
      <c r="H39" s="3">
        <v>407258463</v>
      </c>
      <c r="I39" s="3">
        <v>0</v>
      </c>
      <c r="J39" s="3">
        <v>407258463</v>
      </c>
      <c r="K39" s="3">
        <v>0</v>
      </c>
      <c r="L39" s="3">
        <v>405613616</v>
      </c>
      <c r="M39" s="3">
        <v>5591663</v>
      </c>
      <c r="N39" s="3">
        <v>314855139</v>
      </c>
      <c r="O39" s="3">
        <v>77.31</v>
      </c>
    </row>
    <row r="40" spans="1:15" x14ac:dyDescent="0.25">
      <c r="A40" t="s">
        <v>1933</v>
      </c>
      <c r="B40" t="s">
        <v>222</v>
      </c>
      <c r="C40" s="1" t="s">
        <v>223</v>
      </c>
      <c r="D40" s="1" t="s">
        <v>39</v>
      </c>
      <c r="E40" s="3">
        <v>590321000</v>
      </c>
      <c r="G40" s="3">
        <v>-183062537</v>
      </c>
      <c r="H40" s="3">
        <v>407258463</v>
      </c>
      <c r="I40" s="3">
        <v>0</v>
      </c>
      <c r="J40" s="3">
        <v>407258463</v>
      </c>
      <c r="K40" s="3">
        <v>0</v>
      </c>
      <c r="L40" s="3">
        <v>405613616</v>
      </c>
      <c r="M40" s="3">
        <v>5591663</v>
      </c>
      <c r="N40" s="3">
        <v>314855139</v>
      </c>
      <c r="O40" s="3">
        <v>77.31</v>
      </c>
    </row>
    <row r="41" spans="1:15" x14ac:dyDescent="0.25">
      <c r="A41" t="s">
        <v>1933</v>
      </c>
      <c r="B41" t="s">
        <v>224</v>
      </c>
      <c r="C41" s="1" t="s">
        <v>225</v>
      </c>
      <c r="D41" s="1" t="s">
        <v>96</v>
      </c>
      <c r="E41" s="3">
        <v>72263000</v>
      </c>
      <c r="G41" s="3">
        <v>-22528703</v>
      </c>
      <c r="H41" s="3">
        <v>49734297</v>
      </c>
      <c r="I41" s="3">
        <v>0</v>
      </c>
      <c r="J41" s="3">
        <v>49734297</v>
      </c>
      <c r="K41" s="3">
        <v>0</v>
      </c>
      <c r="L41" s="3">
        <v>49733996</v>
      </c>
      <c r="M41" s="3">
        <v>0</v>
      </c>
      <c r="N41" s="3">
        <v>49733996</v>
      </c>
      <c r="O41" s="3">
        <v>1000</v>
      </c>
    </row>
    <row r="42" spans="1:15" x14ac:dyDescent="0.25">
      <c r="A42" t="s">
        <v>1933</v>
      </c>
      <c r="B42" t="s">
        <v>226</v>
      </c>
      <c r="C42" s="1" t="s">
        <v>227</v>
      </c>
      <c r="D42" s="1" t="s">
        <v>44</v>
      </c>
      <c r="E42" s="3">
        <v>22026000</v>
      </c>
      <c r="G42" s="3">
        <v>-2830</v>
      </c>
      <c r="H42" s="3">
        <v>22025717</v>
      </c>
      <c r="I42" s="3">
        <v>0</v>
      </c>
      <c r="J42" s="3">
        <v>22025717</v>
      </c>
      <c r="K42" s="3">
        <v>0</v>
      </c>
      <c r="L42" s="3">
        <v>22025717</v>
      </c>
      <c r="M42" s="3">
        <v>0</v>
      </c>
      <c r="N42" s="3">
        <v>22025717</v>
      </c>
      <c r="O42" s="3">
        <v>1000</v>
      </c>
    </row>
    <row r="43" spans="1:15" x14ac:dyDescent="0.25">
      <c r="A43" t="s">
        <v>1933</v>
      </c>
      <c r="B43" t="s">
        <v>228</v>
      </c>
      <c r="C43" s="1" t="s">
        <v>229</v>
      </c>
      <c r="D43" s="1" t="s">
        <v>46</v>
      </c>
      <c r="E43" s="3">
        <v>22000000</v>
      </c>
      <c r="G43" s="3">
        <v>-22000000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</row>
    <row r="44" spans="1:15" x14ac:dyDescent="0.25">
      <c r="A44" t="s">
        <v>1933</v>
      </c>
      <c r="B44" t="s">
        <v>230</v>
      </c>
      <c r="C44" s="1" t="s">
        <v>231</v>
      </c>
      <c r="D44" s="1" t="s">
        <v>42</v>
      </c>
      <c r="E44" s="3">
        <v>27709000</v>
      </c>
      <c r="G44" s="3">
        <v>-4200</v>
      </c>
      <c r="H44" s="3">
        <v>27708580</v>
      </c>
      <c r="I44" s="3">
        <v>0</v>
      </c>
      <c r="J44" s="3">
        <v>27708580</v>
      </c>
      <c r="K44" s="3">
        <v>0</v>
      </c>
      <c r="L44" s="3">
        <v>27708279</v>
      </c>
      <c r="M44" s="3">
        <v>0</v>
      </c>
      <c r="N44" s="3">
        <v>27708279</v>
      </c>
      <c r="O44" s="3">
        <v>1000</v>
      </c>
    </row>
    <row r="45" spans="1:15" x14ac:dyDescent="0.25">
      <c r="A45" t="s">
        <v>1933</v>
      </c>
      <c r="B45" t="s">
        <v>393</v>
      </c>
      <c r="C45" s="1" t="s">
        <v>394</v>
      </c>
      <c r="D45" s="1" t="s">
        <v>81</v>
      </c>
      <c r="E45" s="3">
        <v>528000</v>
      </c>
      <c r="G45" s="3">
        <v>-528000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</row>
    <row r="46" spans="1:15" x14ac:dyDescent="0.25">
      <c r="A46" t="s">
        <v>1933</v>
      </c>
      <c r="B46" t="s">
        <v>232</v>
      </c>
      <c r="C46" s="1" t="s">
        <v>233</v>
      </c>
      <c r="D46" s="1" t="s">
        <v>97</v>
      </c>
      <c r="E46" s="3">
        <v>518058000</v>
      </c>
      <c r="G46" s="3">
        <v>-160533834</v>
      </c>
      <c r="H46" s="3">
        <v>357524166</v>
      </c>
      <c r="I46" s="3">
        <v>0</v>
      </c>
      <c r="J46" s="3">
        <v>357524166</v>
      </c>
      <c r="K46" s="3">
        <v>0</v>
      </c>
      <c r="L46" s="3">
        <v>355879620</v>
      </c>
      <c r="M46" s="3">
        <v>5591663</v>
      </c>
      <c r="N46" s="3">
        <v>265121143</v>
      </c>
      <c r="O46" s="3">
        <v>74.150000000000006</v>
      </c>
    </row>
    <row r="47" spans="1:15" x14ac:dyDescent="0.25">
      <c r="A47" t="s">
        <v>1933</v>
      </c>
      <c r="B47" t="s">
        <v>234</v>
      </c>
      <c r="C47" s="1" t="s">
        <v>235</v>
      </c>
      <c r="D47" s="1" t="s">
        <v>4</v>
      </c>
      <c r="E47" s="3">
        <v>20600000</v>
      </c>
      <c r="G47" s="3">
        <v>0</v>
      </c>
      <c r="H47" s="3">
        <v>20600000</v>
      </c>
      <c r="I47" s="3">
        <v>0</v>
      </c>
      <c r="J47" s="3">
        <v>20600000</v>
      </c>
      <c r="K47" s="3">
        <v>0</v>
      </c>
      <c r="L47" s="3">
        <v>20600000</v>
      </c>
      <c r="M47" s="3">
        <v>0</v>
      </c>
      <c r="N47" s="3">
        <v>20600000</v>
      </c>
      <c r="O47" s="3">
        <v>1000</v>
      </c>
    </row>
    <row r="48" spans="1:15" x14ac:dyDescent="0.25">
      <c r="A48" t="s">
        <v>1933</v>
      </c>
      <c r="B48" t="s">
        <v>236</v>
      </c>
      <c r="C48" s="1" t="s">
        <v>237</v>
      </c>
      <c r="D48" s="1" t="s">
        <v>1935</v>
      </c>
      <c r="E48" s="3">
        <v>5200000</v>
      </c>
      <c r="G48" s="3">
        <v>-112800</v>
      </c>
      <c r="H48" s="3">
        <v>5087200</v>
      </c>
      <c r="I48" s="3">
        <v>0</v>
      </c>
      <c r="J48" s="3">
        <v>5087200</v>
      </c>
      <c r="K48" s="3">
        <v>0</v>
      </c>
      <c r="L48" s="3">
        <v>5087200</v>
      </c>
      <c r="M48" s="3">
        <v>912600</v>
      </c>
      <c r="N48" s="3">
        <v>3644300</v>
      </c>
      <c r="O48" s="3">
        <v>71.64</v>
      </c>
    </row>
    <row r="49" spans="1:15" x14ac:dyDescent="0.25">
      <c r="A49" t="s">
        <v>1933</v>
      </c>
      <c r="B49" t="s">
        <v>238</v>
      </c>
      <c r="C49" s="1" t="s">
        <v>239</v>
      </c>
      <c r="D49" s="1" t="s">
        <v>1936</v>
      </c>
      <c r="E49" s="3">
        <v>8838000</v>
      </c>
      <c r="G49" s="3">
        <v>-560</v>
      </c>
      <c r="H49" s="3">
        <v>8837944</v>
      </c>
      <c r="I49" s="3">
        <v>0</v>
      </c>
      <c r="J49" s="3">
        <v>8837944</v>
      </c>
      <c r="K49" s="3">
        <v>0</v>
      </c>
      <c r="L49" s="3">
        <v>8837944</v>
      </c>
      <c r="M49" s="3">
        <v>0</v>
      </c>
      <c r="N49" s="3">
        <v>6642386</v>
      </c>
      <c r="O49" s="3">
        <v>75.16</v>
      </c>
    </row>
    <row r="50" spans="1:15" x14ac:dyDescent="0.25">
      <c r="A50" t="s">
        <v>1933</v>
      </c>
      <c r="B50" t="s">
        <v>240</v>
      </c>
      <c r="C50" s="1" t="s">
        <v>241</v>
      </c>
      <c r="D50" s="1" t="s">
        <v>55</v>
      </c>
      <c r="E50" s="3">
        <v>475863000</v>
      </c>
      <c r="G50" s="3">
        <v>-160419459</v>
      </c>
      <c r="H50" s="3">
        <v>315443541</v>
      </c>
      <c r="I50" s="3">
        <v>0</v>
      </c>
      <c r="J50" s="3">
        <v>315443541</v>
      </c>
      <c r="K50" s="3">
        <v>0</v>
      </c>
      <c r="L50" s="3">
        <v>313798996</v>
      </c>
      <c r="M50" s="3">
        <v>4166163</v>
      </c>
      <c r="N50" s="3">
        <v>231217507</v>
      </c>
      <c r="O50" s="3">
        <v>73.3</v>
      </c>
    </row>
    <row r="51" spans="1:15" x14ac:dyDescent="0.25">
      <c r="A51" t="s">
        <v>1933</v>
      </c>
      <c r="B51" t="s">
        <v>242</v>
      </c>
      <c r="C51" s="1" t="s">
        <v>243</v>
      </c>
      <c r="D51" s="1" t="s">
        <v>84</v>
      </c>
      <c r="E51" s="3">
        <v>475863000</v>
      </c>
      <c r="G51" s="3">
        <v>-160419459</v>
      </c>
      <c r="H51" s="3">
        <v>315443541</v>
      </c>
      <c r="I51" s="3">
        <v>0</v>
      </c>
      <c r="J51" s="3">
        <v>315443541</v>
      </c>
      <c r="K51" s="3">
        <v>0</v>
      </c>
      <c r="L51" s="3">
        <v>313798996</v>
      </c>
      <c r="M51" s="3">
        <v>4166163</v>
      </c>
      <c r="N51" s="3">
        <v>231217507</v>
      </c>
      <c r="O51" s="3">
        <v>73.3</v>
      </c>
    </row>
    <row r="52" spans="1:15" x14ac:dyDescent="0.25">
      <c r="A52" t="s">
        <v>1933</v>
      </c>
      <c r="B52" t="s">
        <v>244</v>
      </c>
      <c r="C52" s="1" t="s">
        <v>245</v>
      </c>
      <c r="D52" s="1" t="s">
        <v>30</v>
      </c>
      <c r="E52" s="3">
        <v>7557000</v>
      </c>
      <c r="G52" s="3">
        <v>-1519</v>
      </c>
      <c r="H52" s="3">
        <v>7555481</v>
      </c>
      <c r="I52" s="3">
        <v>0</v>
      </c>
      <c r="J52" s="3">
        <v>7555481</v>
      </c>
      <c r="K52" s="3">
        <v>0</v>
      </c>
      <c r="L52" s="3">
        <v>7555480</v>
      </c>
      <c r="M52" s="3">
        <v>512900</v>
      </c>
      <c r="N52" s="3">
        <v>3016950</v>
      </c>
      <c r="O52" s="3">
        <v>39.93</v>
      </c>
    </row>
    <row r="53" spans="1:15" x14ac:dyDescent="0.25">
      <c r="A53" t="s">
        <v>1933</v>
      </c>
      <c r="B53" t="s">
        <v>246</v>
      </c>
      <c r="C53" s="1" t="s">
        <v>247</v>
      </c>
      <c r="D53" s="1" t="s">
        <v>86</v>
      </c>
      <c r="E53" s="3">
        <v>7557000</v>
      </c>
      <c r="G53" s="3">
        <v>-1520</v>
      </c>
      <c r="H53" s="3">
        <v>7555480</v>
      </c>
      <c r="I53" s="3">
        <v>0</v>
      </c>
      <c r="J53" s="3">
        <v>7555480</v>
      </c>
      <c r="K53" s="3">
        <v>0</v>
      </c>
      <c r="L53" s="3">
        <v>7555480</v>
      </c>
      <c r="M53" s="3">
        <v>512900</v>
      </c>
      <c r="N53" s="3">
        <v>3016950</v>
      </c>
      <c r="O53" s="3">
        <v>39.93</v>
      </c>
    </row>
    <row r="54" spans="1:15" x14ac:dyDescent="0.25">
      <c r="A54" t="s">
        <v>1933</v>
      </c>
      <c r="B54" t="s">
        <v>248</v>
      </c>
      <c r="C54" s="1" t="s">
        <v>249</v>
      </c>
      <c r="D54" s="1" t="s">
        <v>215</v>
      </c>
      <c r="E54" s="3">
        <v>0</v>
      </c>
      <c r="G54" s="3">
        <v>10</v>
      </c>
      <c r="H54" s="3">
        <v>10</v>
      </c>
      <c r="I54" s="3">
        <v>0</v>
      </c>
      <c r="J54" s="3">
        <v>10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</row>
    <row r="55" spans="1:15" x14ac:dyDescent="0.25">
      <c r="A55" t="s">
        <v>1933</v>
      </c>
      <c r="B55" t="s">
        <v>77</v>
      </c>
      <c r="C55" s="1" t="s">
        <v>80</v>
      </c>
      <c r="D55" s="1" t="s">
        <v>110</v>
      </c>
      <c r="E55" s="3">
        <v>106109411000</v>
      </c>
      <c r="G55" s="3">
        <v>13084714139</v>
      </c>
      <c r="H55" s="3">
        <v>119194125139</v>
      </c>
      <c r="I55" s="3">
        <v>0</v>
      </c>
      <c r="J55" s="3">
        <v>119194125139</v>
      </c>
      <c r="K55" s="3">
        <v>545454728</v>
      </c>
      <c r="L55" s="3">
        <v>95271259938.199997</v>
      </c>
      <c r="M55" s="3">
        <v>6186301673</v>
      </c>
      <c r="N55" s="3">
        <v>34855741712.800003</v>
      </c>
      <c r="O55" s="3">
        <v>29.24</v>
      </c>
    </row>
    <row r="56" spans="1:15" x14ac:dyDescent="0.25">
      <c r="A56" t="s">
        <v>1933</v>
      </c>
      <c r="B56" t="s">
        <v>87</v>
      </c>
      <c r="C56" s="1" t="s">
        <v>111</v>
      </c>
      <c r="D56" s="1" t="s">
        <v>72</v>
      </c>
      <c r="E56" s="3">
        <v>36075732000</v>
      </c>
      <c r="G56" s="3">
        <v>13169280000</v>
      </c>
      <c r="H56" s="3">
        <v>49245012000</v>
      </c>
      <c r="I56" s="3">
        <v>0</v>
      </c>
      <c r="J56" s="3">
        <v>49245012000</v>
      </c>
      <c r="K56" s="3">
        <v>657129758</v>
      </c>
      <c r="L56" s="3">
        <v>25501653311</v>
      </c>
      <c r="M56" s="3">
        <v>1151576785</v>
      </c>
      <c r="N56" s="3">
        <v>2475162156</v>
      </c>
      <c r="O56" s="3">
        <v>5.03</v>
      </c>
    </row>
    <row r="57" spans="1:15" x14ac:dyDescent="0.25">
      <c r="A57" t="s">
        <v>1933</v>
      </c>
      <c r="B57" t="s">
        <v>88</v>
      </c>
      <c r="C57" s="1" t="s">
        <v>112</v>
      </c>
      <c r="D57" s="1" t="s">
        <v>113</v>
      </c>
      <c r="E57" s="3">
        <v>36075732000</v>
      </c>
      <c r="G57" s="3">
        <v>13169280000</v>
      </c>
      <c r="H57" s="3">
        <v>49245012000</v>
      </c>
      <c r="I57" s="3">
        <v>0</v>
      </c>
      <c r="J57" s="3">
        <v>49245012000</v>
      </c>
      <c r="K57" s="3">
        <v>657129758</v>
      </c>
      <c r="L57" s="3">
        <v>25501653311</v>
      </c>
      <c r="M57" s="3">
        <v>1151576785</v>
      </c>
      <c r="N57" s="3">
        <v>2475162156</v>
      </c>
      <c r="O57" s="3">
        <v>5.03</v>
      </c>
    </row>
    <row r="58" spans="1:15" x14ac:dyDescent="0.25">
      <c r="A58" t="s">
        <v>1933</v>
      </c>
      <c r="B58" t="s">
        <v>82</v>
      </c>
      <c r="C58" s="1" t="s">
        <v>123</v>
      </c>
      <c r="D58" s="1" t="s">
        <v>124</v>
      </c>
      <c r="E58" s="3">
        <v>6692000000</v>
      </c>
      <c r="G58" s="3">
        <v>13169280000</v>
      </c>
      <c r="H58" s="3">
        <v>19861280000</v>
      </c>
      <c r="I58" s="3">
        <v>0</v>
      </c>
      <c r="J58" s="3">
        <v>19861280000</v>
      </c>
      <c r="K58" s="3">
        <v>186532211</v>
      </c>
      <c r="L58" s="3">
        <v>16259911179</v>
      </c>
      <c r="M58" s="3">
        <v>772619002</v>
      </c>
      <c r="N58" s="3">
        <v>883836134</v>
      </c>
      <c r="O58" s="3">
        <v>4.45</v>
      </c>
    </row>
    <row r="59" spans="1:15" x14ac:dyDescent="0.25">
      <c r="A59" t="s">
        <v>1933</v>
      </c>
      <c r="B59" t="s">
        <v>149</v>
      </c>
      <c r="C59" s="1" t="s">
        <v>150</v>
      </c>
      <c r="D59" s="1" t="s">
        <v>151</v>
      </c>
      <c r="E59" s="3">
        <v>1232000000</v>
      </c>
      <c r="G59" s="3">
        <v>0</v>
      </c>
      <c r="H59" s="3">
        <v>1232000000</v>
      </c>
      <c r="I59" s="3">
        <v>0</v>
      </c>
      <c r="J59" s="3">
        <v>1232000000</v>
      </c>
      <c r="K59" s="3">
        <v>0</v>
      </c>
      <c r="L59" s="3">
        <v>438800000</v>
      </c>
      <c r="M59" s="3">
        <v>0</v>
      </c>
      <c r="N59" s="3">
        <v>0</v>
      </c>
      <c r="O59" s="3">
        <v>0</v>
      </c>
    </row>
    <row r="60" spans="1:15" x14ac:dyDescent="0.25">
      <c r="A60" t="s">
        <v>1933</v>
      </c>
      <c r="B60" t="s">
        <v>1937</v>
      </c>
      <c r="C60" s="1" t="s">
        <v>1938</v>
      </c>
      <c r="D60" s="1" t="s">
        <v>1939</v>
      </c>
      <c r="E60" s="3">
        <v>1232000000</v>
      </c>
      <c r="G60" s="3">
        <v>0</v>
      </c>
      <c r="H60" s="3">
        <v>1232000000</v>
      </c>
      <c r="I60" s="3">
        <v>0</v>
      </c>
      <c r="J60" s="3">
        <v>1232000000</v>
      </c>
      <c r="K60" s="3">
        <v>0</v>
      </c>
      <c r="L60" s="3">
        <v>438800000</v>
      </c>
      <c r="M60" s="3">
        <v>0</v>
      </c>
      <c r="N60" s="3">
        <v>0</v>
      </c>
      <c r="O60" s="3">
        <v>0</v>
      </c>
    </row>
    <row r="61" spans="1:15" x14ac:dyDescent="0.25">
      <c r="A61" t="s">
        <v>1933</v>
      </c>
      <c r="B61" t="s">
        <v>89</v>
      </c>
      <c r="C61" s="1" t="s">
        <v>193</v>
      </c>
      <c r="D61" s="1" t="s">
        <v>78</v>
      </c>
      <c r="E61" s="3">
        <v>1100000000</v>
      </c>
      <c r="G61" s="3">
        <v>0</v>
      </c>
      <c r="H61" s="3">
        <v>1100000000</v>
      </c>
      <c r="I61" s="3">
        <v>0</v>
      </c>
      <c r="J61" s="3">
        <v>1100000000</v>
      </c>
      <c r="K61" s="3">
        <v>151428571</v>
      </c>
      <c r="L61" s="3">
        <v>1098774687</v>
      </c>
      <c r="M61" s="3">
        <v>1057686</v>
      </c>
      <c r="N61" s="3">
        <v>1057686</v>
      </c>
      <c r="O61" s="3">
        <v>0.1</v>
      </c>
    </row>
    <row r="62" spans="1:15" x14ac:dyDescent="0.25">
      <c r="A62" t="s">
        <v>1933</v>
      </c>
      <c r="B62" t="s">
        <v>1940</v>
      </c>
      <c r="C62" s="1" t="s">
        <v>1941</v>
      </c>
      <c r="D62" s="1" t="s">
        <v>1942</v>
      </c>
      <c r="E62" s="3">
        <v>1100000000</v>
      </c>
      <c r="G62" s="3">
        <v>0</v>
      </c>
      <c r="H62" s="3">
        <v>1100000000</v>
      </c>
      <c r="I62" s="3">
        <v>0</v>
      </c>
      <c r="J62" s="3">
        <v>1100000000</v>
      </c>
      <c r="K62" s="3">
        <v>151428571</v>
      </c>
      <c r="L62" s="3">
        <v>1098774687</v>
      </c>
      <c r="M62" s="3">
        <v>1057686</v>
      </c>
      <c r="N62" s="3">
        <v>1057686</v>
      </c>
      <c r="O62" s="3">
        <v>0.1</v>
      </c>
    </row>
    <row r="63" spans="1:15" x14ac:dyDescent="0.25">
      <c r="A63" t="s">
        <v>1933</v>
      </c>
      <c r="B63" t="s">
        <v>152</v>
      </c>
      <c r="C63" s="1" t="s">
        <v>153</v>
      </c>
      <c r="D63" s="1" t="s">
        <v>154</v>
      </c>
      <c r="E63" s="3">
        <v>1170000000</v>
      </c>
      <c r="G63" s="3">
        <v>0</v>
      </c>
      <c r="H63" s="3">
        <v>1170000000</v>
      </c>
      <c r="I63" s="3">
        <v>0</v>
      </c>
      <c r="J63" s="3">
        <v>1170000000</v>
      </c>
      <c r="K63" s="3">
        <v>0</v>
      </c>
      <c r="L63" s="3">
        <v>362590241</v>
      </c>
      <c r="M63" s="3">
        <v>3127137</v>
      </c>
      <c r="N63" s="3">
        <v>5941560</v>
      </c>
      <c r="O63" s="3">
        <v>0.51</v>
      </c>
    </row>
    <row r="64" spans="1:15" x14ac:dyDescent="0.25">
      <c r="A64" t="s">
        <v>1933</v>
      </c>
      <c r="B64" t="s">
        <v>1943</v>
      </c>
      <c r="C64" s="1" t="s">
        <v>1944</v>
      </c>
      <c r="D64" s="1" t="s">
        <v>1945</v>
      </c>
      <c r="E64" s="3">
        <v>1170000000</v>
      </c>
      <c r="G64" s="3">
        <v>0</v>
      </c>
      <c r="H64" s="3">
        <v>1170000000</v>
      </c>
      <c r="I64" s="3">
        <v>0</v>
      </c>
      <c r="J64" s="3">
        <v>1170000000</v>
      </c>
      <c r="K64" s="3">
        <v>0</v>
      </c>
      <c r="L64" s="3">
        <v>362590241</v>
      </c>
      <c r="M64" s="3">
        <v>3127137</v>
      </c>
      <c r="N64" s="3">
        <v>5941560</v>
      </c>
      <c r="O64" s="3">
        <v>0.51</v>
      </c>
    </row>
    <row r="65" spans="1:15" x14ac:dyDescent="0.25">
      <c r="A65" t="s">
        <v>1933</v>
      </c>
      <c r="B65" t="s">
        <v>134</v>
      </c>
      <c r="C65" s="1" t="s">
        <v>135</v>
      </c>
      <c r="D65" s="1" t="s">
        <v>136</v>
      </c>
      <c r="E65" s="3">
        <v>370000000</v>
      </c>
      <c r="G65" s="3">
        <v>13169280000</v>
      </c>
      <c r="H65" s="3">
        <v>13539280000</v>
      </c>
      <c r="I65" s="3">
        <v>0</v>
      </c>
      <c r="J65" s="3">
        <v>13539280000</v>
      </c>
      <c r="K65" s="3">
        <v>35103640</v>
      </c>
      <c r="L65" s="3">
        <v>13428204371</v>
      </c>
      <c r="M65" s="3">
        <v>738295655</v>
      </c>
      <c r="N65" s="3">
        <v>801673215</v>
      </c>
      <c r="O65" s="3">
        <v>5.92</v>
      </c>
    </row>
    <row r="66" spans="1:15" x14ac:dyDescent="0.25">
      <c r="A66" t="s">
        <v>1933</v>
      </c>
      <c r="B66" t="s">
        <v>1946</v>
      </c>
      <c r="C66" s="1" t="s">
        <v>1947</v>
      </c>
      <c r="D66" s="1" t="s">
        <v>1948</v>
      </c>
      <c r="E66" s="3">
        <v>370000000</v>
      </c>
      <c r="G66" s="3">
        <v>13169280000</v>
      </c>
      <c r="H66" s="3">
        <v>13539280000</v>
      </c>
      <c r="I66" s="3">
        <v>0</v>
      </c>
      <c r="J66" s="3">
        <v>13539280000</v>
      </c>
      <c r="K66" s="3">
        <v>35103640</v>
      </c>
      <c r="L66" s="3">
        <v>13428204371</v>
      </c>
      <c r="M66" s="3">
        <v>738295655</v>
      </c>
      <c r="N66" s="3">
        <v>801673215</v>
      </c>
      <c r="O66" s="3">
        <v>5.92</v>
      </c>
    </row>
    <row r="67" spans="1:15" x14ac:dyDescent="0.25">
      <c r="A67" t="s">
        <v>1933</v>
      </c>
      <c r="B67" t="s">
        <v>137</v>
      </c>
      <c r="C67" s="1" t="s">
        <v>138</v>
      </c>
      <c r="D67" s="1" t="s">
        <v>139</v>
      </c>
      <c r="E67" s="3">
        <v>1000000000</v>
      </c>
      <c r="G67" s="3">
        <v>0</v>
      </c>
      <c r="H67" s="3">
        <v>1000000000</v>
      </c>
      <c r="I67" s="3">
        <v>0</v>
      </c>
      <c r="J67" s="3">
        <v>1000000000</v>
      </c>
      <c r="K67" s="3">
        <v>0</v>
      </c>
      <c r="L67" s="3">
        <v>235207751</v>
      </c>
      <c r="M67" s="3">
        <v>0</v>
      </c>
      <c r="N67" s="3">
        <v>45025149</v>
      </c>
      <c r="O67" s="3">
        <v>4.5</v>
      </c>
    </row>
    <row r="68" spans="1:15" x14ac:dyDescent="0.25">
      <c r="A68" t="s">
        <v>1933</v>
      </c>
      <c r="B68" t="s">
        <v>1949</v>
      </c>
      <c r="C68" s="1" t="s">
        <v>1950</v>
      </c>
      <c r="D68" s="1" t="s">
        <v>1951</v>
      </c>
      <c r="E68" s="3">
        <v>1000000000</v>
      </c>
      <c r="G68" s="3">
        <v>0</v>
      </c>
      <c r="H68" s="3">
        <v>1000000000</v>
      </c>
      <c r="I68" s="3">
        <v>0</v>
      </c>
      <c r="J68" s="3">
        <v>1000000000</v>
      </c>
      <c r="K68" s="3">
        <v>0</v>
      </c>
      <c r="L68" s="3">
        <v>235207751</v>
      </c>
      <c r="M68" s="3">
        <v>0</v>
      </c>
      <c r="N68" s="3">
        <v>45025149</v>
      </c>
      <c r="O68" s="3">
        <v>4.5</v>
      </c>
    </row>
    <row r="69" spans="1:15" x14ac:dyDescent="0.25">
      <c r="A69" t="s">
        <v>1933</v>
      </c>
      <c r="B69" t="s">
        <v>180</v>
      </c>
      <c r="C69" s="1" t="s">
        <v>181</v>
      </c>
      <c r="D69" s="1" t="s">
        <v>73</v>
      </c>
      <c r="E69" s="3">
        <v>1820000000</v>
      </c>
      <c r="G69" s="3">
        <v>0</v>
      </c>
      <c r="H69" s="3">
        <v>1820000000</v>
      </c>
      <c r="I69" s="3">
        <v>0</v>
      </c>
      <c r="J69" s="3">
        <v>1820000000</v>
      </c>
      <c r="K69" s="3">
        <v>0</v>
      </c>
      <c r="L69" s="3">
        <v>696334129</v>
      </c>
      <c r="M69" s="3">
        <v>30138524</v>
      </c>
      <c r="N69" s="3">
        <v>30138524</v>
      </c>
      <c r="O69" s="3">
        <v>1.66</v>
      </c>
    </row>
    <row r="70" spans="1:15" x14ac:dyDescent="0.25">
      <c r="A70" t="s">
        <v>1933</v>
      </c>
      <c r="B70" t="s">
        <v>1952</v>
      </c>
      <c r="C70" s="1" t="s">
        <v>1953</v>
      </c>
      <c r="D70" s="1" t="s">
        <v>1954</v>
      </c>
      <c r="E70" s="3">
        <v>1820000000</v>
      </c>
      <c r="G70" s="3">
        <v>0</v>
      </c>
      <c r="H70" s="3">
        <v>1820000000</v>
      </c>
      <c r="I70" s="3">
        <v>0</v>
      </c>
      <c r="J70" s="3">
        <v>1820000000</v>
      </c>
      <c r="K70" s="3">
        <v>0</v>
      </c>
      <c r="L70" s="3">
        <v>696334129</v>
      </c>
      <c r="M70" s="3">
        <v>30138524</v>
      </c>
      <c r="N70" s="3">
        <v>30138524</v>
      </c>
      <c r="O70" s="3">
        <v>1.66</v>
      </c>
    </row>
    <row r="71" spans="1:15" x14ac:dyDescent="0.25">
      <c r="A71" t="s">
        <v>1933</v>
      </c>
      <c r="B71" t="s">
        <v>90</v>
      </c>
      <c r="C71" s="1" t="s">
        <v>155</v>
      </c>
      <c r="D71" s="1" t="s">
        <v>156</v>
      </c>
      <c r="E71" s="3">
        <v>20563439000</v>
      </c>
      <c r="G71" s="3">
        <v>0</v>
      </c>
      <c r="H71" s="3">
        <v>20563439000</v>
      </c>
      <c r="I71" s="3">
        <v>0</v>
      </c>
      <c r="J71" s="3">
        <v>20563439000</v>
      </c>
      <c r="K71" s="3">
        <v>420973107</v>
      </c>
      <c r="L71" s="3">
        <v>1676252079</v>
      </c>
      <c r="M71" s="3">
        <v>56771848</v>
      </c>
      <c r="N71" s="3">
        <v>66003658</v>
      </c>
      <c r="O71" s="3">
        <v>0.32</v>
      </c>
    </row>
    <row r="72" spans="1:15" x14ac:dyDescent="0.25">
      <c r="A72" t="s">
        <v>1933</v>
      </c>
      <c r="B72" t="s">
        <v>177</v>
      </c>
      <c r="C72" s="1" t="s">
        <v>178</v>
      </c>
      <c r="D72" s="1" t="s">
        <v>179</v>
      </c>
      <c r="E72" s="3">
        <v>770146000</v>
      </c>
      <c r="G72" s="3">
        <v>0</v>
      </c>
      <c r="H72" s="3">
        <v>770146000</v>
      </c>
      <c r="I72" s="3">
        <v>0</v>
      </c>
      <c r="J72" s="3">
        <v>770146000</v>
      </c>
      <c r="K72" s="3">
        <v>261767436</v>
      </c>
      <c r="L72" s="3">
        <v>521117557</v>
      </c>
      <c r="M72" s="3">
        <v>2826680</v>
      </c>
      <c r="N72" s="3">
        <v>2826680</v>
      </c>
      <c r="O72" s="3">
        <v>0.37</v>
      </c>
    </row>
    <row r="73" spans="1:15" x14ac:dyDescent="0.25">
      <c r="A73" t="s">
        <v>1933</v>
      </c>
      <c r="B73" t="s">
        <v>1955</v>
      </c>
      <c r="C73" s="1" t="s">
        <v>1956</v>
      </c>
      <c r="D73" s="1" t="s">
        <v>1957</v>
      </c>
      <c r="E73" s="3">
        <v>770146000</v>
      </c>
      <c r="G73" s="3">
        <v>0</v>
      </c>
      <c r="H73" s="3">
        <v>770146000</v>
      </c>
      <c r="I73" s="3">
        <v>0</v>
      </c>
      <c r="J73" s="3">
        <v>770146000</v>
      </c>
      <c r="K73" s="3">
        <v>261767436</v>
      </c>
      <c r="L73" s="3">
        <v>521117557</v>
      </c>
      <c r="M73" s="3">
        <v>2826680</v>
      </c>
      <c r="N73" s="3">
        <v>2826680</v>
      </c>
      <c r="O73" s="3">
        <v>0.37</v>
      </c>
    </row>
    <row r="74" spans="1:15" x14ac:dyDescent="0.25">
      <c r="A74" t="s">
        <v>1933</v>
      </c>
      <c r="B74" t="s">
        <v>157</v>
      </c>
      <c r="C74" s="1" t="s">
        <v>158</v>
      </c>
      <c r="D74" s="1" t="s">
        <v>159</v>
      </c>
      <c r="E74" s="3">
        <v>16418293000</v>
      </c>
      <c r="G74" s="3">
        <v>0</v>
      </c>
      <c r="H74" s="3">
        <v>16418293000</v>
      </c>
      <c r="I74" s="3">
        <v>0</v>
      </c>
      <c r="J74" s="3">
        <v>16418293000</v>
      </c>
      <c r="K74" s="3">
        <v>0</v>
      </c>
      <c r="L74" s="3">
        <v>100928851</v>
      </c>
      <c r="M74" s="3">
        <v>50770565</v>
      </c>
      <c r="N74" s="3">
        <v>60002375</v>
      </c>
      <c r="O74" s="3">
        <v>0.37</v>
      </c>
    </row>
    <row r="75" spans="1:15" x14ac:dyDescent="0.25">
      <c r="A75" t="s">
        <v>1933</v>
      </c>
      <c r="B75" t="s">
        <v>1958</v>
      </c>
      <c r="C75" s="1" t="s">
        <v>1959</v>
      </c>
      <c r="D75" s="1" t="s">
        <v>1960</v>
      </c>
      <c r="E75" s="3">
        <v>16418293000</v>
      </c>
      <c r="G75" s="3">
        <v>0</v>
      </c>
      <c r="H75" s="3">
        <v>16418293000</v>
      </c>
      <c r="I75" s="3">
        <v>0</v>
      </c>
      <c r="J75" s="3">
        <v>16418293000</v>
      </c>
      <c r="K75" s="3">
        <v>0</v>
      </c>
      <c r="L75" s="3">
        <v>100928851</v>
      </c>
      <c r="M75" s="3">
        <v>50770565</v>
      </c>
      <c r="N75" s="3">
        <v>60002375</v>
      </c>
      <c r="O75" s="3">
        <v>0.37</v>
      </c>
    </row>
    <row r="76" spans="1:15" x14ac:dyDescent="0.25">
      <c r="A76" t="s">
        <v>1933</v>
      </c>
      <c r="B76" t="s">
        <v>185</v>
      </c>
      <c r="C76" s="1" t="s">
        <v>186</v>
      </c>
      <c r="D76" s="1" t="s">
        <v>187</v>
      </c>
      <c r="E76" s="3">
        <v>2500000000</v>
      </c>
      <c r="G76" s="3">
        <v>0</v>
      </c>
      <c r="H76" s="3">
        <v>2500000000</v>
      </c>
      <c r="I76" s="3">
        <v>0</v>
      </c>
      <c r="J76" s="3">
        <v>2500000000</v>
      </c>
      <c r="K76" s="3">
        <v>159205671</v>
      </c>
      <c r="L76" s="3">
        <v>179205671</v>
      </c>
      <c r="M76" s="3">
        <v>0</v>
      </c>
      <c r="N76" s="3">
        <v>0</v>
      </c>
      <c r="O76" s="3">
        <v>0</v>
      </c>
    </row>
    <row r="77" spans="1:15" x14ac:dyDescent="0.25">
      <c r="A77" t="s">
        <v>1933</v>
      </c>
      <c r="B77" t="s">
        <v>1961</v>
      </c>
      <c r="C77" s="1" t="s">
        <v>1962</v>
      </c>
      <c r="D77" s="1" t="s">
        <v>1963</v>
      </c>
      <c r="E77" s="3">
        <v>2500000000</v>
      </c>
      <c r="G77" s="3">
        <v>0</v>
      </c>
      <c r="H77" s="3">
        <v>2500000000</v>
      </c>
      <c r="I77" s="3">
        <v>0</v>
      </c>
      <c r="J77" s="3">
        <v>2500000000</v>
      </c>
      <c r="K77" s="3">
        <v>159205671</v>
      </c>
      <c r="L77" s="3">
        <v>179205671</v>
      </c>
      <c r="M77" s="3">
        <v>0</v>
      </c>
      <c r="N77" s="3">
        <v>0</v>
      </c>
      <c r="O77" s="3">
        <v>0</v>
      </c>
    </row>
    <row r="78" spans="1:15" x14ac:dyDescent="0.25">
      <c r="A78" t="s">
        <v>1933</v>
      </c>
      <c r="B78" t="s">
        <v>188</v>
      </c>
      <c r="C78" s="1" t="s">
        <v>189</v>
      </c>
      <c r="D78" s="1" t="s">
        <v>190</v>
      </c>
      <c r="E78" s="3">
        <v>600000000</v>
      </c>
      <c r="G78" s="3">
        <v>0</v>
      </c>
      <c r="H78" s="3">
        <v>600000000</v>
      </c>
      <c r="I78" s="3">
        <v>0</v>
      </c>
      <c r="J78" s="3">
        <v>600000000</v>
      </c>
      <c r="K78" s="3">
        <v>0</v>
      </c>
      <c r="L78" s="3">
        <v>600000000</v>
      </c>
      <c r="M78" s="3">
        <v>3174603</v>
      </c>
      <c r="N78" s="3">
        <v>3174603</v>
      </c>
      <c r="O78" s="3">
        <v>0.53</v>
      </c>
    </row>
    <row r="79" spans="1:15" x14ac:dyDescent="0.25">
      <c r="A79" t="s">
        <v>1933</v>
      </c>
      <c r="B79" t="s">
        <v>1964</v>
      </c>
      <c r="C79" s="1" t="s">
        <v>1965</v>
      </c>
      <c r="D79" s="1" t="s">
        <v>1966</v>
      </c>
      <c r="E79" s="3">
        <v>600000000</v>
      </c>
      <c r="G79" s="3">
        <v>0</v>
      </c>
      <c r="H79" s="3">
        <v>600000000</v>
      </c>
      <c r="I79" s="3">
        <v>0</v>
      </c>
      <c r="J79" s="3">
        <v>600000000</v>
      </c>
      <c r="K79" s="3">
        <v>0</v>
      </c>
      <c r="L79" s="3">
        <v>600000000</v>
      </c>
      <c r="M79" s="3">
        <v>3174603</v>
      </c>
      <c r="N79" s="3">
        <v>3174603</v>
      </c>
      <c r="O79" s="3">
        <v>0.53</v>
      </c>
    </row>
    <row r="80" spans="1:15" x14ac:dyDescent="0.25">
      <c r="A80" t="s">
        <v>1933</v>
      </c>
      <c r="B80" t="s">
        <v>91</v>
      </c>
      <c r="C80" s="1" t="s">
        <v>191</v>
      </c>
      <c r="D80" s="1" t="s">
        <v>192</v>
      </c>
      <c r="E80" s="3">
        <v>275000000</v>
      </c>
      <c r="G80" s="3">
        <v>0</v>
      </c>
      <c r="H80" s="3">
        <v>275000000</v>
      </c>
      <c r="I80" s="3">
        <v>0</v>
      </c>
      <c r="J80" s="3">
        <v>275000000</v>
      </c>
      <c r="K80" s="3">
        <v>0</v>
      </c>
      <c r="L80" s="3">
        <v>275000000</v>
      </c>
      <c r="M80" s="3">
        <v>0</v>
      </c>
      <c r="N80" s="3">
        <v>0</v>
      </c>
      <c r="O80" s="3">
        <v>0</v>
      </c>
    </row>
    <row r="81" spans="1:15" x14ac:dyDescent="0.25">
      <c r="A81" t="s">
        <v>1933</v>
      </c>
      <c r="B81" t="s">
        <v>1967</v>
      </c>
      <c r="C81" s="1" t="s">
        <v>1968</v>
      </c>
      <c r="D81" s="1" t="s">
        <v>1003</v>
      </c>
      <c r="E81" s="3">
        <v>275000000</v>
      </c>
      <c r="G81" s="3">
        <v>0</v>
      </c>
      <c r="H81" s="3">
        <v>275000000</v>
      </c>
      <c r="I81" s="3">
        <v>0</v>
      </c>
      <c r="J81" s="3">
        <v>275000000</v>
      </c>
      <c r="K81" s="3">
        <v>0</v>
      </c>
      <c r="L81" s="3">
        <v>275000000</v>
      </c>
      <c r="M81" s="3">
        <v>0</v>
      </c>
      <c r="N81" s="3">
        <v>0</v>
      </c>
      <c r="O81" s="3">
        <v>0</v>
      </c>
    </row>
    <row r="82" spans="1:15" x14ac:dyDescent="0.25">
      <c r="A82" t="s">
        <v>1933</v>
      </c>
      <c r="B82" t="s">
        <v>92</v>
      </c>
      <c r="C82" s="1" t="s">
        <v>114</v>
      </c>
      <c r="D82" s="1" t="s">
        <v>115</v>
      </c>
      <c r="E82" s="3">
        <v>8820293000</v>
      </c>
      <c r="G82" s="3">
        <v>0</v>
      </c>
      <c r="H82" s="3">
        <v>8820293000</v>
      </c>
      <c r="I82" s="3">
        <v>0</v>
      </c>
      <c r="J82" s="3">
        <v>8820293000</v>
      </c>
      <c r="K82" s="3">
        <v>49624440</v>
      </c>
      <c r="L82" s="3">
        <v>7565490053</v>
      </c>
      <c r="M82" s="3">
        <v>322185935</v>
      </c>
      <c r="N82" s="3">
        <v>1525322364</v>
      </c>
      <c r="O82" s="3">
        <v>17.29</v>
      </c>
    </row>
    <row r="83" spans="1:15" x14ac:dyDescent="0.25">
      <c r="A83" t="s">
        <v>1933</v>
      </c>
      <c r="B83" t="s">
        <v>170</v>
      </c>
      <c r="C83" s="1" t="s">
        <v>171</v>
      </c>
      <c r="D83" s="1" t="s">
        <v>172</v>
      </c>
      <c r="E83" s="3">
        <v>550000000</v>
      </c>
      <c r="G83" s="3">
        <v>0</v>
      </c>
      <c r="H83" s="3">
        <v>550000000</v>
      </c>
      <c r="I83" s="3">
        <v>0</v>
      </c>
      <c r="J83" s="3">
        <v>550000000</v>
      </c>
      <c r="K83" s="3">
        <v>0</v>
      </c>
      <c r="L83" s="3">
        <v>548778183</v>
      </c>
      <c r="M83" s="3">
        <v>6337105</v>
      </c>
      <c r="N83" s="3">
        <v>34666444</v>
      </c>
      <c r="O83" s="3">
        <v>6.3</v>
      </c>
    </row>
    <row r="84" spans="1:15" x14ac:dyDescent="0.25">
      <c r="A84" t="s">
        <v>1933</v>
      </c>
      <c r="B84" t="s">
        <v>1969</v>
      </c>
      <c r="C84" s="1" t="s">
        <v>1970</v>
      </c>
      <c r="D84" s="1" t="s">
        <v>1971</v>
      </c>
      <c r="E84" s="3">
        <v>550000000</v>
      </c>
      <c r="G84" s="3">
        <v>0</v>
      </c>
      <c r="H84" s="3">
        <v>550000000</v>
      </c>
      <c r="I84" s="3">
        <v>0</v>
      </c>
      <c r="J84" s="3">
        <v>550000000</v>
      </c>
      <c r="K84" s="3">
        <v>0</v>
      </c>
      <c r="L84" s="3">
        <v>548778183</v>
      </c>
      <c r="M84" s="3">
        <v>6337105</v>
      </c>
      <c r="N84" s="3">
        <v>34666444</v>
      </c>
      <c r="O84" s="3">
        <v>6.3</v>
      </c>
    </row>
    <row r="85" spans="1:15" x14ac:dyDescent="0.25">
      <c r="A85" t="s">
        <v>1933</v>
      </c>
      <c r="B85" t="s">
        <v>93</v>
      </c>
      <c r="C85" s="1" t="s">
        <v>116</v>
      </c>
      <c r="D85" s="1" t="s">
        <v>117</v>
      </c>
      <c r="E85" s="3">
        <v>1230000000</v>
      </c>
      <c r="G85" s="3">
        <v>0</v>
      </c>
      <c r="H85" s="3">
        <v>1230000000</v>
      </c>
      <c r="I85" s="3">
        <v>0</v>
      </c>
      <c r="J85" s="3">
        <v>1230000000</v>
      </c>
      <c r="K85" s="3">
        <v>0</v>
      </c>
      <c r="L85" s="3">
        <v>871927549</v>
      </c>
      <c r="M85" s="3">
        <v>8474599</v>
      </c>
      <c r="N85" s="3">
        <v>14474598</v>
      </c>
      <c r="O85" s="3">
        <v>1.18</v>
      </c>
    </row>
    <row r="86" spans="1:15" x14ac:dyDescent="0.25">
      <c r="A86" t="s">
        <v>1933</v>
      </c>
      <c r="B86" t="s">
        <v>1972</v>
      </c>
      <c r="C86" s="1" t="s">
        <v>1973</v>
      </c>
      <c r="D86" s="1" t="s">
        <v>1974</v>
      </c>
      <c r="E86" s="3">
        <v>1230000000</v>
      </c>
      <c r="G86" s="3">
        <v>0</v>
      </c>
      <c r="H86" s="3">
        <v>1230000000</v>
      </c>
      <c r="I86" s="3">
        <v>0</v>
      </c>
      <c r="J86" s="3">
        <v>1230000000</v>
      </c>
      <c r="K86" s="3">
        <v>0</v>
      </c>
      <c r="L86" s="3">
        <v>871927549</v>
      </c>
      <c r="M86" s="3">
        <v>8474599</v>
      </c>
      <c r="N86" s="3">
        <v>14474598</v>
      </c>
      <c r="O86" s="3">
        <v>1.18</v>
      </c>
    </row>
    <row r="87" spans="1:15" x14ac:dyDescent="0.25">
      <c r="A87" t="s">
        <v>1933</v>
      </c>
      <c r="B87" t="s">
        <v>143</v>
      </c>
      <c r="C87" s="1" t="s">
        <v>144</v>
      </c>
      <c r="D87" s="1" t="s">
        <v>145</v>
      </c>
      <c r="E87" s="3">
        <v>1845000000</v>
      </c>
      <c r="G87" s="3">
        <v>0</v>
      </c>
      <c r="H87" s="3">
        <v>1845000000</v>
      </c>
      <c r="I87" s="3">
        <v>0</v>
      </c>
      <c r="J87" s="3">
        <v>1845000000</v>
      </c>
      <c r="K87" s="3">
        <v>0</v>
      </c>
      <c r="L87" s="3">
        <v>1844133640</v>
      </c>
      <c r="M87" s="3">
        <v>0</v>
      </c>
      <c r="N87" s="3">
        <v>43414626</v>
      </c>
      <c r="O87" s="3">
        <v>2.35</v>
      </c>
    </row>
    <row r="88" spans="1:15" x14ac:dyDescent="0.25">
      <c r="A88" t="s">
        <v>1933</v>
      </c>
      <c r="B88" t="s">
        <v>1975</v>
      </c>
      <c r="C88" s="1" t="s">
        <v>1976</v>
      </c>
      <c r="D88" s="1" t="s">
        <v>1977</v>
      </c>
      <c r="E88" s="3">
        <v>1845000000</v>
      </c>
      <c r="G88" s="3">
        <v>0</v>
      </c>
      <c r="H88" s="3">
        <v>1845000000</v>
      </c>
      <c r="I88" s="3">
        <v>0</v>
      </c>
      <c r="J88" s="3">
        <v>1845000000</v>
      </c>
      <c r="K88" s="3">
        <v>0</v>
      </c>
      <c r="L88" s="3">
        <v>1844133640</v>
      </c>
      <c r="M88" s="3">
        <v>0</v>
      </c>
      <c r="N88" s="3">
        <v>43414626</v>
      </c>
      <c r="O88" s="3">
        <v>2.35</v>
      </c>
    </row>
    <row r="89" spans="1:15" x14ac:dyDescent="0.25">
      <c r="A89" t="s">
        <v>1933</v>
      </c>
      <c r="B89" t="s">
        <v>94</v>
      </c>
      <c r="C89" s="1" t="s">
        <v>196</v>
      </c>
      <c r="D89" s="1" t="s">
        <v>1978</v>
      </c>
      <c r="E89" s="3">
        <v>150000000</v>
      </c>
      <c r="G89" s="3">
        <v>0</v>
      </c>
      <c r="H89" s="3">
        <v>150000000</v>
      </c>
      <c r="I89" s="3">
        <v>0</v>
      </c>
      <c r="J89" s="3">
        <v>150000000</v>
      </c>
      <c r="K89" s="3">
        <v>0</v>
      </c>
      <c r="L89" s="3">
        <v>150000000</v>
      </c>
      <c r="M89" s="3">
        <v>0</v>
      </c>
      <c r="N89" s="3">
        <v>0</v>
      </c>
      <c r="O89" s="3">
        <v>0</v>
      </c>
    </row>
    <row r="90" spans="1:15" x14ac:dyDescent="0.25">
      <c r="A90" t="s">
        <v>1933</v>
      </c>
      <c r="B90" t="s">
        <v>1979</v>
      </c>
      <c r="C90" s="1" t="s">
        <v>1980</v>
      </c>
      <c r="D90" s="1" t="s">
        <v>1981</v>
      </c>
      <c r="E90" s="3">
        <v>150000000</v>
      </c>
      <c r="G90" s="3">
        <v>0</v>
      </c>
      <c r="H90" s="3">
        <v>150000000</v>
      </c>
      <c r="I90" s="3">
        <v>0</v>
      </c>
      <c r="J90" s="3">
        <v>150000000</v>
      </c>
      <c r="K90" s="3">
        <v>0</v>
      </c>
      <c r="L90" s="3">
        <v>150000000</v>
      </c>
      <c r="M90" s="3">
        <v>0</v>
      </c>
      <c r="N90" s="3">
        <v>0</v>
      </c>
      <c r="O90" s="3">
        <v>0</v>
      </c>
    </row>
    <row r="91" spans="1:15" x14ac:dyDescent="0.25">
      <c r="A91" t="s">
        <v>1933</v>
      </c>
      <c r="B91" t="s">
        <v>118</v>
      </c>
      <c r="C91" s="1" t="s">
        <v>119</v>
      </c>
      <c r="D91" s="1" t="s">
        <v>120</v>
      </c>
      <c r="E91" s="3">
        <v>5045293000</v>
      </c>
      <c r="G91" s="3">
        <v>0</v>
      </c>
      <c r="H91" s="3">
        <v>5045293000</v>
      </c>
      <c r="I91" s="3">
        <v>0</v>
      </c>
      <c r="J91" s="3">
        <v>5045293000</v>
      </c>
      <c r="K91" s="3">
        <v>49624440</v>
      </c>
      <c r="L91" s="3">
        <v>4150650681</v>
      </c>
      <c r="M91" s="3">
        <v>307374231</v>
      </c>
      <c r="N91" s="3">
        <v>1432766696</v>
      </c>
      <c r="O91" s="3">
        <v>28.4</v>
      </c>
    </row>
    <row r="92" spans="1:15" x14ac:dyDescent="0.25">
      <c r="A92" t="s">
        <v>1933</v>
      </c>
      <c r="B92" t="s">
        <v>1982</v>
      </c>
      <c r="C92" s="1" t="s">
        <v>1983</v>
      </c>
      <c r="D92" s="1" t="s">
        <v>1984</v>
      </c>
      <c r="E92" s="3">
        <v>5045293000</v>
      </c>
      <c r="G92" s="3">
        <v>0</v>
      </c>
      <c r="H92" s="3">
        <v>5045293000</v>
      </c>
      <c r="I92" s="3">
        <v>0</v>
      </c>
      <c r="J92" s="3">
        <v>5045293000</v>
      </c>
      <c r="K92" s="3">
        <v>49624440</v>
      </c>
      <c r="L92" s="3">
        <v>4150650681</v>
      </c>
      <c r="M92" s="3">
        <v>307374231</v>
      </c>
      <c r="N92" s="3">
        <v>1432766696</v>
      </c>
      <c r="O92" s="3">
        <v>28.4</v>
      </c>
    </row>
    <row r="93" spans="1:15" x14ac:dyDescent="0.25">
      <c r="A93" t="s">
        <v>1933</v>
      </c>
      <c r="B93" t="s">
        <v>308</v>
      </c>
      <c r="C93" s="1" t="s">
        <v>309</v>
      </c>
      <c r="D93" s="1" t="s">
        <v>221</v>
      </c>
      <c r="E93" s="3">
        <v>70033679000</v>
      </c>
      <c r="G93" s="3">
        <v>-84565861</v>
      </c>
      <c r="H93" s="3">
        <v>69949113139</v>
      </c>
      <c r="I93" s="3">
        <v>0</v>
      </c>
      <c r="J93" s="3">
        <v>69949113139</v>
      </c>
      <c r="K93" s="3">
        <v>-111675030</v>
      </c>
      <c r="L93" s="3">
        <v>69769606627.199997</v>
      </c>
      <c r="M93" s="3">
        <v>5034724888</v>
      </c>
      <c r="N93" s="3">
        <v>32380579556.799999</v>
      </c>
      <c r="O93" s="3">
        <v>46.29</v>
      </c>
    </row>
    <row r="94" spans="1:15" x14ac:dyDescent="0.25">
      <c r="A94" t="s">
        <v>1933</v>
      </c>
      <c r="B94" t="s">
        <v>310</v>
      </c>
      <c r="C94" s="1" t="s">
        <v>311</v>
      </c>
      <c r="D94" s="1" t="s">
        <v>113</v>
      </c>
      <c r="E94" s="3">
        <v>40167727000</v>
      </c>
      <c r="G94" s="3">
        <v>-310265241</v>
      </c>
      <c r="H94" s="3">
        <v>39857461759</v>
      </c>
      <c r="I94" s="3">
        <v>0</v>
      </c>
      <c r="J94" s="3">
        <v>39857461759</v>
      </c>
      <c r="K94" s="3">
        <v>-12513025</v>
      </c>
      <c r="L94" s="3">
        <v>39835415572</v>
      </c>
      <c r="M94" s="3">
        <v>2415446207</v>
      </c>
      <c r="N94" s="3">
        <v>21769900629.799999</v>
      </c>
      <c r="O94" s="3">
        <v>54.62</v>
      </c>
    </row>
    <row r="95" spans="1:15" x14ac:dyDescent="0.25">
      <c r="A95" t="s">
        <v>1933</v>
      </c>
      <c r="B95" t="s">
        <v>312</v>
      </c>
      <c r="C95" s="1" t="s">
        <v>313</v>
      </c>
      <c r="D95" s="1" t="s">
        <v>124</v>
      </c>
      <c r="E95" s="3">
        <v>7035038788</v>
      </c>
      <c r="G95" s="3">
        <v>-84171701</v>
      </c>
      <c r="H95" s="3">
        <v>6950867087</v>
      </c>
      <c r="I95" s="3">
        <v>0</v>
      </c>
      <c r="J95" s="3">
        <v>6950867087</v>
      </c>
      <c r="K95" s="3">
        <v>-974825</v>
      </c>
      <c r="L95" s="3">
        <v>6949205703</v>
      </c>
      <c r="M95" s="3">
        <v>484957706</v>
      </c>
      <c r="N95" s="3">
        <v>3283393154.8000002</v>
      </c>
      <c r="O95" s="3">
        <v>47.24</v>
      </c>
    </row>
    <row r="96" spans="1:15" x14ac:dyDescent="0.25">
      <c r="A96" t="s">
        <v>1933</v>
      </c>
      <c r="B96" t="s">
        <v>315</v>
      </c>
      <c r="C96" s="1" t="s">
        <v>316</v>
      </c>
      <c r="D96" s="1" t="s">
        <v>151</v>
      </c>
      <c r="E96" s="3">
        <v>800000000</v>
      </c>
      <c r="G96" s="3">
        <v>-387617</v>
      </c>
      <c r="H96" s="3">
        <v>799612383</v>
      </c>
      <c r="I96" s="3">
        <v>0</v>
      </c>
      <c r="J96" s="3">
        <v>799612383</v>
      </c>
      <c r="K96" s="3">
        <v>0</v>
      </c>
      <c r="L96" s="3">
        <v>799612383</v>
      </c>
      <c r="M96" s="3">
        <v>2668420</v>
      </c>
      <c r="N96" s="3">
        <v>515377961</v>
      </c>
      <c r="O96" s="3">
        <v>64.45</v>
      </c>
    </row>
    <row r="97" spans="1:15" x14ac:dyDescent="0.25">
      <c r="A97" t="s">
        <v>1933</v>
      </c>
      <c r="B97" t="s">
        <v>1985</v>
      </c>
      <c r="C97" s="1" t="s">
        <v>1986</v>
      </c>
      <c r="D97" s="1" t="s">
        <v>1939</v>
      </c>
      <c r="E97" s="3">
        <v>800000000</v>
      </c>
      <c r="G97" s="3">
        <v>-387617</v>
      </c>
      <c r="H97" s="3">
        <v>799612383</v>
      </c>
      <c r="I97" s="3">
        <v>0</v>
      </c>
      <c r="J97" s="3">
        <v>799612383</v>
      </c>
      <c r="K97" s="3">
        <v>0</v>
      </c>
      <c r="L97" s="3">
        <v>799612383</v>
      </c>
      <c r="M97" s="3">
        <v>2668420</v>
      </c>
      <c r="N97" s="3">
        <v>515377961</v>
      </c>
      <c r="O97" s="3">
        <v>64.45</v>
      </c>
    </row>
    <row r="98" spans="1:15" x14ac:dyDescent="0.25">
      <c r="A98" t="s">
        <v>1933</v>
      </c>
      <c r="B98" t="s">
        <v>319</v>
      </c>
      <c r="C98" s="1" t="s">
        <v>320</v>
      </c>
      <c r="D98" s="1" t="s">
        <v>78</v>
      </c>
      <c r="E98" s="3">
        <v>619701600</v>
      </c>
      <c r="G98" s="3">
        <v>-10</v>
      </c>
      <c r="H98" s="3">
        <v>619701599</v>
      </c>
      <c r="I98" s="3">
        <v>0</v>
      </c>
      <c r="J98" s="3">
        <v>619701599</v>
      </c>
      <c r="K98" s="3">
        <v>0</v>
      </c>
      <c r="L98" s="3">
        <v>619701599</v>
      </c>
      <c r="M98" s="3">
        <v>179270584</v>
      </c>
      <c r="N98" s="3">
        <v>281244001</v>
      </c>
      <c r="O98" s="3">
        <v>45.38</v>
      </c>
    </row>
    <row r="99" spans="1:15" x14ac:dyDescent="0.25">
      <c r="A99" t="s">
        <v>1933</v>
      </c>
      <c r="B99" t="s">
        <v>1987</v>
      </c>
      <c r="C99" s="1" t="s">
        <v>1988</v>
      </c>
      <c r="D99" s="1" t="s">
        <v>1942</v>
      </c>
      <c r="E99" s="3">
        <v>619701600</v>
      </c>
      <c r="G99" s="3">
        <v>-10</v>
      </c>
      <c r="H99" s="3">
        <v>619701599</v>
      </c>
      <c r="I99" s="3">
        <v>0</v>
      </c>
      <c r="J99" s="3">
        <v>619701599</v>
      </c>
      <c r="K99" s="3">
        <v>0</v>
      </c>
      <c r="L99" s="3">
        <v>619701599</v>
      </c>
      <c r="M99" s="3">
        <v>179270584</v>
      </c>
      <c r="N99" s="3">
        <v>281244001</v>
      </c>
      <c r="O99" s="3">
        <v>45.38</v>
      </c>
    </row>
    <row r="100" spans="1:15" x14ac:dyDescent="0.25">
      <c r="A100" t="s">
        <v>1933</v>
      </c>
      <c r="B100" t="s">
        <v>323</v>
      </c>
      <c r="C100" s="1" t="s">
        <v>324</v>
      </c>
      <c r="D100" s="1" t="s">
        <v>154</v>
      </c>
      <c r="E100" s="3">
        <v>600000000</v>
      </c>
      <c r="G100" s="3">
        <v>-6148220</v>
      </c>
      <c r="H100" s="3">
        <v>593851780</v>
      </c>
      <c r="I100" s="3">
        <v>0</v>
      </c>
      <c r="J100" s="3">
        <v>593851780</v>
      </c>
      <c r="K100" s="3">
        <v>0</v>
      </c>
      <c r="L100" s="3">
        <v>593851780</v>
      </c>
      <c r="M100" s="3">
        <v>2546518</v>
      </c>
      <c r="N100" s="3">
        <v>310561705</v>
      </c>
      <c r="O100" s="3">
        <v>52.3</v>
      </c>
    </row>
    <row r="101" spans="1:15" x14ac:dyDescent="0.25">
      <c r="A101" t="s">
        <v>1933</v>
      </c>
      <c r="B101" t="s">
        <v>1989</v>
      </c>
      <c r="C101" s="1" t="s">
        <v>1990</v>
      </c>
      <c r="D101" s="1" t="s">
        <v>1945</v>
      </c>
      <c r="E101" s="3">
        <v>600000000</v>
      </c>
      <c r="G101" s="3">
        <v>-6148220</v>
      </c>
      <c r="H101" s="3">
        <v>593851780</v>
      </c>
      <c r="I101" s="3">
        <v>0</v>
      </c>
      <c r="J101" s="3">
        <v>593851780</v>
      </c>
      <c r="K101" s="3">
        <v>0</v>
      </c>
      <c r="L101" s="3">
        <v>593851780</v>
      </c>
      <c r="M101" s="3">
        <v>2546518</v>
      </c>
      <c r="N101" s="3">
        <v>310561705</v>
      </c>
      <c r="O101" s="3">
        <v>52.3</v>
      </c>
    </row>
    <row r="102" spans="1:15" x14ac:dyDescent="0.25">
      <c r="A102" t="s">
        <v>1933</v>
      </c>
      <c r="B102" t="s">
        <v>327</v>
      </c>
      <c r="C102" s="1" t="s">
        <v>328</v>
      </c>
      <c r="D102" s="1" t="s">
        <v>136</v>
      </c>
      <c r="E102" s="3">
        <v>1542842425</v>
      </c>
      <c r="G102" s="3">
        <v>-17134002</v>
      </c>
      <c r="H102" s="3">
        <v>1525708423</v>
      </c>
      <c r="I102" s="3">
        <v>0</v>
      </c>
      <c r="J102" s="3">
        <v>1525708423</v>
      </c>
      <c r="K102" s="3">
        <v>0</v>
      </c>
      <c r="L102" s="3">
        <v>1525021864</v>
      </c>
      <c r="M102" s="3">
        <v>119959436</v>
      </c>
      <c r="N102" s="3">
        <v>1121617363</v>
      </c>
      <c r="O102" s="3">
        <v>73.510000000000005</v>
      </c>
    </row>
    <row r="103" spans="1:15" x14ac:dyDescent="0.25">
      <c r="A103" t="s">
        <v>1933</v>
      </c>
      <c r="B103" t="s">
        <v>1991</v>
      </c>
      <c r="C103" s="1" t="s">
        <v>1992</v>
      </c>
      <c r="D103" s="1" t="s">
        <v>1948</v>
      </c>
      <c r="E103" s="3">
        <v>1542842425</v>
      </c>
      <c r="G103" s="3">
        <v>-17134002</v>
      </c>
      <c r="H103" s="3">
        <v>1525708423</v>
      </c>
      <c r="I103" s="3">
        <v>0</v>
      </c>
      <c r="J103" s="3">
        <v>1525708423</v>
      </c>
      <c r="K103" s="3">
        <v>0</v>
      </c>
      <c r="L103" s="3">
        <v>1525021864</v>
      </c>
      <c r="M103" s="3">
        <v>119959436</v>
      </c>
      <c r="N103" s="3">
        <v>1121617363</v>
      </c>
      <c r="O103" s="3">
        <v>73.510000000000005</v>
      </c>
    </row>
    <row r="104" spans="1:15" x14ac:dyDescent="0.25">
      <c r="A104" t="s">
        <v>1933</v>
      </c>
      <c r="B104" t="s">
        <v>629</v>
      </c>
      <c r="C104" s="1" t="s">
        <v>630</v>
      </c>
      <c r="D104" s="1" t="s">
        <v>139</v>
      </c>
      <c r="E104" s="3">
        <v>1170447633</v>
      </c>
      <c r="G104" s="3">
        <v>60363</v>
      </c>
      <c r="H104" s="3">
        <v>1170507996</v>
      </c>
      <c r="I104" s="3">
        <v>0</v>
      </c>
      <c r="J104" s="3">
        <v>1170507996</v>
      </c>
      <c r="K104" s="3">
        <v>0</v>
      </c>
      <c r="L104" s="3">
        <v>1170507996</v>
      </c>
      <c r="M104" s="3">
        <v>177389895</v>
      </c>
      <c r="N104" s="3">
        <v>438830634</v>
      </c>
      <c r="O104" s="3">
        <v>37.49</v>
      </c>
    </row>
    <row r="105" spans="1:15" x14ac:dyDescent="0.25">
      <c r="A105" t="s">
        <v>1933</v>
      </c>
      <c r="B105" t="s">
        <v>1993</v>
      </c>
      <c r="C105" s="1" t="s">
        <v>1994</v>
      </c>
      <c r="D105" s="1" t="s">
        <v>1995</v>
      </c>
      <c r="E105" s="3">
        <v>1170447633</v>
      </c>
      <c r="G105" s="3">
        <v>60363</v>
      </c>
      <c r="H105" s="3">
        <v>1170507996</v>
      </c>
      <c r="I105" s="3">
        <v>0</v>
      </c>
      <c r="J105" s="3">
        <v>1170507996</v>
      </c>
      <c r="K105" s="3">
        <v>0</v>
      </c>
      <c r="L105" s="3">
        <v>1170507996</v>
      </c>
      <c r="M105" s="3">
        <v>177389895</v>
      </c>
      <c r="N105" s="3">
        <v>438830634</v>
      </c>
      <c r="O105" s="3">
        <v>37.49</v>
      </c>
    </row>
    <row r="106" spans="1:15" x14ac:dyDescent="0.25">
      <c r="A106" t="s">
        <v>1933</v>
      </c>
      <c r="B106" t="s">
        <v>333</v>
      </c>
      <c r="C106" s="1" t="s">
        <v>334</v>
      </c>
      <c r="D106" s="1" t="s">
        <v>73</v>
      </c>
      <c r="E106" s="3">
        <v>2302047130</v>
      </c>
      <c r="G106" s="3">
        <v>-60562224</v>
      </c>
      <c r="H106" s="3">
        <v>2241484906</v>
      </c>
      <c r="I106" s="3">
        <v>0</v>
      </c>
      <c r="J106" s="3">
        <v>2241484906</v>
      </c>
      <c r="K106" s="3">
        <v>-974825</v>
      </c>
      <c r="L106" s="3">
        <v>2240510081</v>
      </c>
      <c r="M106" s="3">
        <v>3122853</v>
      </c>
      <c r="N106" s="3">
        <v>615761490.79999995</v>
      </c>
      <c r="O106" s="3">
        <v>27.47</v>
      </c>
    </row>
    <row r="107" spans="1:15" x14ac:dyDescent="0.25">
      <c r="A107" t="s">
        <v>1933</v>
      </c>
      <c r="B107" t="s">
        <v>1996</v>
      </c>
      <c r="C107" s="1" t="s">
        <v>1997</v>
      </c>
      <c r="D107" s="1" t="s">
        <v>1954</v>
      </c>
      <c r="E107" s="3">
        <v>2302047130</v>
      </c>
      <c r="G107" s="3">
        <v>-60562224</v>
      </c>
      <c r="H107" s="3">
        <v>2241484906</v>
      </c>
      <c r="I107" s="3">
        <v>0</v>
      </c>
      <c r="J107" s="3">
        <v>2241484906</v>
      </c>
      <c r="K107" s="3">
        <v>-974825</v>
      </c>
      <c r="L107" s="3">
        <v>2240510081</v>
      </c>
      <c r="M107" s="3">
        <v>3122853</v>
      </c>
      <c r="N107" s="3">
        <v>615761490.79999995</v>
      </c>
      <c r="O107" s="3">
        <v>27.47</v>
      </c>
    </row>
    <row r="108" spans="1:15" x14ac:dyDescent="0.25">
      <c r="A108" t="s">
        <v>1933</v>
      </c>
      <c r="B108" t="s">
        <v>339</v>
      </c>
      <c r="C108" s="1" t="s">
        <v>340</v>
      </c>
      <c r="D108" s="1" t="s">
        <v>156</v>
      </c>
      <c r="E108" s="3">
        <v>28215664952</v>
      </c>
      <c r="G108" s="3">
        <v>-6772548</v>
      </c>
      <c r="H108" s="3">
        <v>28208892404</v>
      </c>
      <c r="I108" s="3">
        <v>0</v>
      </c>
      <c r="J108" s="3">
        <v>28208892404</v>
      </c>
      <c r="K108" s="3">
        <v>0</v>
      </c>
      <c r="L108" s="3">
        <v>28208892404</v>
      </c>
      <c r="M108" s="3">
        <v>1396326076</v>
      </c>
      <c r="N108" s="3">
        <v>15048267434</v>
      </c>
      <c r="O108" s="3">
        <v>53.35</v>
      </c>
    </row>
    <row r="109" spans="1:15" x14ac:dyDescent="0.25">
      <c r="A109" t="s">
        <v>1933</v>
      </c>
      <c r="B109" t="s">
        <v>341</v>
      </c>
      <c r="C109" s="1" t="s">
        <v>342</v>
      </c>
      <c r="D109" s="1" t="s">
        <v>457</v>
      </c>
      <c r="E109" s="3">
        <v>550000000</v>
      </c>
      <c r="G109" s="3">
        <v>0</v>
      </c>
      <c r="H109" s="3">
        <v>550000000</v>
      </c>
      <c r="I109" s="3">
        <v>0</v>
      </c>
      <c r="J109" s="3">
        <v>550000000</v>
      </c>
      <c r="K109" s="3">
        <v>0</v>
      </c>
      <c r="L109" s="3">
        <v>550000000</v>
      </c>
      <c r="M109" s="3">
        <v>128124995</v>
      </c>
      <c r="N109" s="3">
        <v>438635408</v>
      </c>
      <c r="O109" s="3">
        <v>79.75</v>
      </c>
    </row>
    <row r="110" spans="1:15" x14ac:dyDescent="0.25">
      <c r="A110" t="s">
        <v>1933</v>
      </c>
      <c r="B110" t="s">
        <v>1998</v>
      </c>
      <c r="C110" s="1" t="s">
        <v>1999</v>
      </c>
      <c r="D110" s="1" t="s">
        <v>2000</v>
      </c>
      <c r="E110" s="3">
        <v>550000000</v>
      </c>
      <c r="G110" s="3">
        <v>0</v>
      </c>
      <c r="H110" s="3">
        <v>550000000</v>
      </c>
      <c r="I110" s="3">
        <v>0</v>
      </c>
      <c r="J110" s="3">
        <v>550000000</v>
      </c>
      <c r="K110" s="3">
        <v>0</v>
      </c>
      <c r="L110" s="3">
        <v>550000000</v>
      </c>
      <c r="M110" s="3">
        <v>128124995</v>
      </c>
      <c r="N110" s="3">
        <v>438635408</v>
      </c>
      <c r="O110" s="3">
        <v>79.75</v>
      </c>
    </row>
    <row r="111" spans="1:15" x14ac:dyDescent="0.25">
      <c r="A111" t="s">
        <v>1933</v>
      </c>
      <c r="B111" t="s">
        <v>345</v>
      </c>
      <c r="C111" s="1" t="s">
        <v>346</v>
      </c>
      <c r="D111" s="1" t="s">
        <v>159</v>
      </c>
      <c r="E111" s="3">
        <v>20141602314</v>
      </c>
      <c r="G111" s="3">
        <v>-6772548</v>
      </c>
      <c r="H111" s="3">
        <v>20134829766</v>
      </c>
      <c r="I111" s="3">
        <v>0</v>
      </c>
      <c r="J111" s="3">
        <v>20134829766</v>
      </c>
      <c r="K111" s="3">
        <v>0</v>
      </c>
      <c r="L111" s="3">
        <v>20134829766</v>
      </c>
      <c r="M111" s="3">
        <v>1268201081</v>
      </c>
      <c r="N111" s="3">
        <v>7363458426</v>
      </c>
      <c r="O111" s="3">
        <v>36.57</v>
      </c>
    </row>
    <row r="112" spans="1:15" x14ac:dyDescent="0.25">
      <c r="A112" t="s">
        <v>1933</v>
      </c>
      <c r="B112" t="s">
        <v>2001</v>
      </c>
      <c r="C112" s="1" t="s">
        <v>2002</v>
      </c>
      <c r="D112" s="1" t="s">
        <v>1960</v>
      </c>
      <c r="E112" s="3">
        <v>20141602314</v>
      </c>
      <c r="G112" s="3">
        <v>-6772548</v>
      </c>
      <c r="H112" s="3">
        <v>20134829766</v>
      </c>
      <c r="I112" s="3">
        <v>0</v>
      </c>
      <c r="J112" s="3">
        <v>20134829766</v>
      </c>
      <c r="K112" s="3">
        <v>0</v>
      </c>
      <c r="L112" s="3">
        <v>20134829766</v>
      </c>
      <c r="M112" s="3">
        <v>1268201081</v>
      </c>
      <c r="N112" s="3">
        <v>7363458426</v>
      </c>
      <c r="O112" s="3">
        <v>36.57</v>
      </c>
    </row>
    <row r="113" spans="1:15" x14ac:dyDescent="0.25">
      <c r="A113" t="s">
        <v>1933</v>
      </c>
      <c r="B113" t="s">
        <v>349</v>
      </c>
      <c r="C113" s="1" t="s">
        <v>350</v>
      </c>
      <c r="D113" s="1" t="s">
        <v>187</v>
      </c>
      <c r="E113" s="3">
        <v>7254068400</v>
      </c>
      <c r="G113" s="3">
        <v>0</v>
      </c>
      <c r="H113" s="3">
        <v>7254068400</v>
      </c>
      <c r="I113" s="3">
        <v>0</v>
      </c>
      <c r="J113" s="3">
        <v>7254068400</v>
      </c>
      <c r="K113" s="3">
        <v>0</v>
      </c>
      <c r="L113" s="3">
        <v>7254068400</v>
      </c>
      <c r="M113" s="3">
        <v>0</v>
      </c>
      <c r="N113" s="3">
        <v>7145479800</v>
      </c>
      <c r="O113" s="3">
        <v>98.5</v>
      </c>
    </row>
    <row r="114" spans="1:15" x14ac:dyDescent="0.25">
      <c r="A114" t="s">
        <v>1933</v>
      </c>
      <c r="B114" t="s">
        <v>2003</v>
      </c>
      <c r="C114" s="1" t="s">
        <v>2004</v>
      </c>
      <c r="D114" s="1" t="s">
        <v>1963</v>
      </c>
      <c r="E114" s="3">
        <v>7254068400</v>
      </c>
      <c r="G114" s="3">
        <v>0</v>
      </c>
      <c r="H114" s="3">
        <v>7254068400</v>
      </c>
      <c r="I114" s="3">
        <v>0</v>
      </c>
      <c r="J114" s="3">
        <v>7254068400</v>
      </c>
      <c r="K114" s="3">
        <v>0</v>
      </c>
      <c r="L114" s="3">
        <v>7254068400</v>
      </c>
      <c r="M114" s="3">
        <v>0</v>
      </c>
      <c r="N114" s="3">
        <v>7145479800</v>
      </c>
      <c r="O114" s="3">
        <v>98.5</v>
      </c>
    </row>
    <row r="115" spans="1:15" x14ac:dyDescent="0.25">
      <c r="A115" t="s">
        <v>1933</v>
      </c>
      <c r="B115" t="s">
        <v>357</v>
      </c>
      <c r="C115" s="1" t="s">
        <v>358</v>
      </c>
      <c r="D115" s="1" t="s">
        <v>192</v>
      </c>
      <c r="E115" s="3">
        <v>269994238</v>
      </c>
      <c r="G115" s="3">
        <v>0</v>
      </c>
      <c r="H115" s="3">
        <v>269994238</v>
      </c>
      <c r="I115" s="3">
        <v>0</v>
      </c>
      <c r="J115" s="3">
        <v>269994238</v>
      </c>
      <c r="K115" s="3">
        <v>0</v>
      </c>
      <c r="L115" s="3">
        <v>269994238</v>
      </c>
      <c r="M115" s="3">
        <v>0</v>
      </c>
      <c r="N115" s="3">
        <v>100693800</v>
      </c>
      <c r="O115" s="3">
        <v>37.29</v>
      </c>
    </row>
    <row r="116" spans="1:15" x14ac:dyDescent="0.25">
      <c r="A116" t="s">
        <v>1933</v>
      </c>
      <c r="B116" t="s">
        <v>2005</v>
      </c>
      <c r="C116" s="1" t="s">
        <v>2006</v>
      </c>
      <c r="D116" s="1" t="s">
        <v>1003</v>
      </c>
      <c r="E116" s="3">
        <v>269994238</v>
      </c>
      <c r="G116" s="3">
        <v>0</v>
      </c>
      <c r="H116" s="3">
        <v>269994238</v>
      </c>
      <c r="I116" s="3">
        <v>0</v>
      </c>
      <c r="J116" s="3">
        <v>269994238</v>
      </c>
      <c r="K116" s="3">
        <v>0</v>
      </c>
      <c r="L116" s="3">
        <v>269994238</v>
      </c>
      <c r="M116" s="3">
        <v>0</v>
      </c>
      <c r="N116" s="3">
        <v>100693800</v>
      </c>
      <c r="O116" s="3">
        <v>37.29</v>
      </c>
    </row>
    <row r="117" spans="1:15" x14ac:dyDescent="0.25">
      <c r="A117" t="s">
        <v>1933</v>
      </c>
      <c r="B117" t="s">
        <v>361</v>
      </c>
      <c r="C117" s="1" t="s">
        <v>362</v>
      </c>
      <c r="D117" s="1" t="s">
        <v>115</v>
      </c>
      <c r="E117" s="3">
        <v>4917023260</v>
      </c>
      <c r="G117" s="3">
        <v>-219320992</v>
      </c>
      <c r="H117" s="3">
        <v>4697702268</v>
      </c>
      <c r="I117" s="3">
        <v>0</v>
      </c>
      <c r="J117" s="3">
        <v>4697702268</v>
      </c>
      <c r="K117" s="3">
        <v>-11538200</v>
      </c>
      <c r="L117" s="3">
        <v>4677317465</v>
      </c>
      <c r="M117" s="3">
        <v>534162425</v>
      </c>
      <c r="N117" s="3">
        <v>3438240041</v>
      </c>
      <c r="O117" s="3">
        <v>73.19</v>
      </c>
    </row>
    <row r="118" spans="1:15" x14ac:dyDescent="0.25">
      <c r="A118" t="s">
        <v>1933</v>
      </c>
      <c r="B118" t="s">
        <v>363</v>
      </c>
      <c r="C118" s="1" t="s">
        <v>364</v>
      </c>
      <c r="D118" s="1" t="s">
        <v>172</v>
      </c>
      <c r="E118" s="3">
        <v>681336963</v>
      </c>
      <c r="G118" s="3">
        <v>-1196</v>
      </c>
      <c r="H118" s="3">
        <v>681335767</v>
      </c>
      <c r="I118" s="3">
        <v>0</v>
      </c>
      <c r="J118" s="3">
        <v>681335767</v>
      </c>
      <c r="K118" s="3">
        <v>0</v>
      </c>
      <c r="L118" s="3">
        <v>681335767</v>
      </c>
      <c r="M118" s="3">
        <v>215545167</v>
      </c>
      <c r="N118" s="3">
        <v>450985755</v>
      </c>
      <c r="O118" s="3">
        <v>66.19</v>
      </c>
    </row>
    <row r="119" spans="1:15" x14ac:dyDescent="0.25">
      <c r="A119" t="s">
        <v>1933</v>
      </c>
      <c r="B119" t="s">
        <v>2007</v>
      </c>
      <c r="C119" s="1" t="s">
        <v>2008</v>
      </c>
      <c r="D119" s="1" t="s">
        <v>1971</v>
      </c>
      <c r="E119" s="3">
        <v>681336963</v>
      </c>
      <c r="G119" s="3">
        <v>-1196</v>
      </c>
      <c r="H119" s="3">
        <v>681335767</v>
      </c>
      <c r="I119" s="3">
        <v>0</v>
      </c>
      <c r="J119" s="3">
        <v>681335767</v>
      </c>
      <c r="K119" s="3">
        <v>0</v>
      </c>
      <c r="L119" s="3">
        <v>681335767</v>
      </c>
      <c r="M119" s="3">
        <v>215545167</v>
      </c>
      <c r="N119" s="3">
        <v>450985755</v>
      </c>
      <c r="O119" s="3">
        <v>66.19</v>
      </c>
    </row>
    <row r="120" spans="1:15" x14ac:dyDescent="0.25">
      <c r="A120" t="s">
        <v>1933</v>
      </c>
      <c r="B120" t="s">
        <v>2009</v>
      </c>
      <c r="C120" s="1" t="s">
        <v>2010</v>
      </c>
      <c r="D120" s="1" t="s">
        <v>117</v>
      </c>
      <c r="E120" s="3">
        <v>830200031</v>
      </c>
      <c r="G120" s="3">
        <v>-20</v>
      </c>
      <c r="H120" s="3">
        <v>830200029</v>
      </c>
      <c r="I120" s="3">
        <v>0</v>
      </c>
      <c r="J120" s="3">
        <v>830200029</v>
      </c>
      <c r="K120" s="3">
        <v>0</v>
      </c>
      <c r="L120" s="3">
        <v>830200029</v>
      </c>
      <c r="M120" s="3">
        <v>162155297</v>
      </c>
      <c r="N120" s="3">
        <v>632225517</v>
      </c>
      <c r="O120" s="3">
        <v>76.150000000000006</v>
      </c>
    </row>
    <row r="121" spans="1:15" x14ac:dyDescent="0.25">
      <c r="A121" t="s">
        <v>1933</v>
      </c>
      <c r="B121" t="s">
        <v>2011</v>
      </c>
      <c r="C121" s="1" t="s">
        <v>2012</v>
      </c>
      <c r="D121" s="1" t="s">
        <v>1974</v>
      </c>
      <c r="E121" s="3">
        <v>830200031</v>
      </c>
      <c r="G121" s="3">
        <v>-20</v>
      </c>
      <c r="H121" s="3">
        <v>830200029</v>
      </c>
      <c r="I121" s="3">
        <v>0</v>
      </c>
      <c r="J121" s="3">
        <v>830200029</v>
      </c>
      <c r="K121" s="3">
        <v>0</v>
      </c>
      <c r="L121" s="3">
        <v>830200029</v>
      </c>
      <c r="M121" s="3">
        <v>162155297</v>
      </c>
      <c r="N121" s="3">
        <v>632225517</v>
      </c>
      <c r="O121" s="3">
        <v>76.150000000000006</v>
      </c>
    </row>
    <row r="122" spans="1:15" x14ac:dyDescent="0.25">
      <c r="A122" t="s">
        <v>1933</v>
      </c>
      <c r="B122" t="s">
        <v>368</v>
      </c>
      <c r="C122" s="1" t="s">
        <v>369</v>
      </c>
      <c r="D122" s="1" t="s">
        <v>145</v>
      </c>
      <c r="E122" s="3">
        <v>657949215</v>
      </c>
      <c r="G122" s="3">
        <v>-20952384</v>
      </c>
      <c r="H122" s="3">
        <v>636996831</v>
      </c>
      <c r="I122" s="3">
        <v>0</v>
      </c>
      <c r="J122" s="3">
        <v>636996831</v>
      </c>
      <c r="K122" s="3">
        <v>0</v>
      </c>
      <c r="L122" s="3">
        <v>636996831</v>
      </c>
      <c r="M122" s="3">
        <v>3490409</v>
      </c>
      <c r="N122" s="3">
        <v>459118097</v>
      </c>
      <c r="O122" s="3">
        <v>72.08</v>
      </c>
    </row>
    <row r="123" spans="1:15" x14ac:dyDescent="0.25">
      <c r="A123" t="s">
        <v>1933</v>
      </c>
      <c r="B123" t="s">
        <v>2013</v>
      </c>
      <c r="C123" s="1" t="s">
        <v>2014</v>
      </c>
      <c r="D123" s="1" t="s">
        <v>2015</v>
      </c>
      <c r="E123" s="3">
        <v>657949215</v>
      </c>
      <c r="G123" s="3">
        <v>-20952384</v>
      </c>
      <c r="H123" s="3">
        <v>636996831</v>
      </c>
      <c r="I123" s="3">
        <v>0</v>
      </c>
      <c r="J123" s="3">
        <v>636996831</v>
      </c>
      <c r="K123" s="3">
        <v>0</v>
      </c>
      <c r="L123" s="3">
        <v>636996831</v>
      </c>
      <c r="M123" s="3">
        <v>3490409</v>
      </c>
      <c r="N123" s="3">
        <v>459118097</v>
      </c>
      <c r="O123" s="3">
        <v>72.08</v>
      </c>
    </row>
    <row r="124" spans="1:15" x14ac:dyDescent="0.25">
      <c r="A124" t="s">
        <v>1933</v>
      </c>
      <c r="B124" t="s">
        <v>378</v>
      </c>
      <c r="C124" s="1" t="s">
        <v>379</v>
      </c>
      <c r="D124" s="1" t="s">
        <v>120</v>
      </c>
      <c r="E124" s="3">
        <v>2747537051</v>
      </c>
      <c r="G124" s="3">
        <v>-198367410</v>
      </c>
      <c r="H124" s="3">
        <v>2549169641</v>
      </c>
      <c r="I124" s="3">
        <v>0</v>
      </c>
      <c r="J124" s="3">
        <v>2549169641</v>
      </c>
      <c r="K124" s="3">
        <v>-11538200</v>
      </c>
      <c r="L124" s="3">
        <v>2528784838</v>
      </c>
      <c r="M124" s="3">
        <v>152971552</v>
      </c>
      <c r="N124" s="3">
        <v>1895910672</v>
      </c>
      <c r="O124" s="3">
        <v>74.37</v>
      </c>
    </row>
    <row r="125" spans="1:15" x14ac:dyDescent="0.25">
      <c r="A125" t="s">
        <v>1933</v>
      </c>
      <c r="B125" t="s">
        <v>2016</v>
      </c>
      <c r="C125" s="1" t="s">
        <v>2017</v>
      </c>
      <c r="D125" s="1" t="s">
        <v>1984</v>
      </c>
      <c r="E125" s="3">
        <v>2747537051</v>
      </c>
      <c r="G125" s="3">
        <v>-198367410</v>
      </c>
      <c r="H125" s="3">
        <v>2549169641</v>
      </c>
      <c r="I125" s="3">
        <v>0</v>
      </c>
      <c r="J125" s="3">
        <v>2549169641</v>
      </c>
      <c r="K125" s="3">
        <v>-11538200</v>
      </c>
      <c r="L125" s="3">
        <v>2528784838</v>
      </c>
      <c r="M125" s="3">
        <v>152971552</v>
      </c>
      <c r="N125" s="3">
        <v>1895910672</v>
      </c>
      <c r="O125" s="3">
        <v>74.37</v>
      </c>
    </row>
    <row r="126" spans="1:15" x14ac:dyDescent="0.25">
      <c r="A126" t="s">
        <v>1933</v>
      </c>
      <c r="B126" t="s">
        <v>382</v>
      </c>
      <c r="C126" s="1" t="s">
        <v>383</v>
      </c>
      <c r="D126" s="1" t="s">
        <v>384</v>
      </c>
      <c r="E126" s="3">
        <v>29865952000</v>
      </c>
      <c r="G126" s="3">
        <v>225699380</v>
      </c>
      <c r="H126" s="3">
        <v>30091651380</v>
      </c>
      <c r="I126" s="3">
        <v>0</v>
      </c>
      <c r="J126" s="3">
        <v>30091651380</v>
      </c>
      <c r="K126" s="3">
        <v>-99162005</v>
      </c>
      <c r="L126" s="3">
        <v>29934191055.200001</v>
      </c>
      <c r="M126" s="3">
        <v>2619278681</v>
      </c>
      <c r="N126" s="3">
        <v>10610678927</v>
      </c>
      <c r="O126" s="3">
        <v>35.26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7"/>
  <dimension ref="A1:O145"/>
  <sheetViews>
    <sheetView tabSelected="1" topLeftCell="A26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" bestFit="1" customWidth="1"/>
    <col min="6" max="6" width="11.42578125" style="3"/>
    <col min="7" max="7" width="17.85546875" style="3" bestFit="1" customWidth="1"/>
    <col min="8" max="8" width="18.85546875" style="3" bestFit="1" customWidth="1"/>
    <col min="9" max="9" width="5" style="3" bestFit="1" customWidth="1"/>
    <col min="10" max="10" width="18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2018</v>
      </c>
      <c r="B1" s="2"/>
      <c r="C1" s="1" t="s">
        <v>2019</v>
      </c>
    </row>
    <row r="2" spans="1:15" x14ac:dyDescent="0.25">
      <c r="A2" t="s">
        <v>2020</v>
      </c>
      <c r="B2" s="2"/>
      <c r="C2" s="1" t="s">
        <v>2018</v>
      </c>
    </row>
    <row r="3" spans="1:15" x14ac:dyDescent="0.25">
      <c r="A3">
        <v>145</v>
      </c>
      <c r="B3" s="2"/>
      <c r="C3" s="1" t="s">
        <v>2021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145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019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2022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2023</v>
      </c>
      <c r="B14" t="s">
        <v>16</v>
      </c>
      <c r="C14" s="1" t="s">
        <v>17</v>
      </c>
      <c r="D14" s="1" t="s">
        <v>35</v>
      </c>
      <c r="E14" s="3">
        <v>192894886000</v>
      </c>
      <c r="G14" s="3">
        <v>-2234447663</v>
      </c>
      <c r="H14" s="3">
        <v>190660438337</v>
      </c>
      <c r="I14" s="3">
        <v>0</v>
      </c>
      <c r="J14" s="3">
        <v>190660438337</v>
      </c>
      <c r="K14" s="3">
        <v>8872877606</v>
      </c>
      <c r="L14" s="3">
        <v>144891170062.73999</v>
      </c>
      <c r="M14" s="3">
        <v>9091136777</v>
      </c>
      <c r="N14" s="3">
        <v>48147907074</v>
      </c>
      <c r="O14" s="3">
        <v>25.25</v>
      </c>
    </row>
    <row r="15" spans="1:15" x14ac:dyDescent="0.25">
      <c r="A15" t="s">
        <v>2023</v>
      </c>
      <c r="B15" t="s">
        <v>18</v>
      </c>
      <c r="C15" s="1" t="s">
        <v>36</v>
      </c>
      <c r="D15" s="1" t="s">
        <v>37</v>
      </c>
      <c r="E15" s="3">
        <v>1761105000</v>
      </c>
      <c r="G15" s="3">
        <v>0</v>
      </c>
      <c r="H15" s="3">
        <v>1761105000</v>
      </c>
      <c r="I15" s="3">
        <v>0</v>
      </c>
      <c r="J15" s="3">
        <v>1761105000</v>
      </c>
      <c r="K15" s="3">
        <v>25086854</v>
      </c>
      <c r="L15" s="3">
        <v>1463908393</v>
      </c>
      <c r="M15" s="3">
        <v>246664691</v>
      </c>
      <c r="N15" s="3">
        <v>945046061</v>
      </c>
      <c r="O15" s="3">
        <v>53.66</v>
      </c>
    </row>
    <row r="16" spans="1:15" x14ac:dyDescent="0.25">
      <c r="A16" t="s">
        <v>2023</v>
      </c>
      <c r="B16" t="s">
        <v>19</v>
      </c>
      <c r="C16" s="1" t="s">
        <v>38</v>
      </c>
      <c r="D16" s="1" t="s">
        <v>39</v>
      </c>
      <c r="E16" s="3">
        <v>1483159000</v>
      </c>
      <c r="G16" s="3">
        <v>-232052160</v>
      </c>
      <c r="H16" s="3">
        <v>1251106840</v>
      </c>
      <c r="I16" s="3">
        <v>0</v>
      </c>
      <c r="J16" s="3">
        <v>1251106840</v>
      </c>
      <c r="K16" s="3">
        <v>16937300</v>
      </c>
      <c r="L16" s="3">
        <v>953910233</v>
      </c>
      <c r="M16" s="3">
        <v>140820346</v>
      </c>
      <c r="N16" s="3">
        <v>509372248</v>
      </c>
      <c r="O16" s="3">
        <v>40.71</v>
      </c>
    </row>
    <row r="17" spans="1:15" x14ac:dyDescent="0.25">
      <c r="A17" t="s">
        <v>2023</v>
      </c>
      <c r="B17" t="s">
        <v>20</v>
      </c>
      <c r="C17" s="1" t="s">
        <v>40</v>
      </c>
      <c r="D17" s="1" t="s">
        <v>96</v>
      </c>
      <c r="E17" s="3">
        <v>237741000</v>
      </c>
      <c r="G17" s="3">
        <v>-103241000</v>
      </c>
      <c r="H17" s="3">
        <v>134500000</v>
      </c>
      <c r="I17" s="3">
        <v>0</v>
      </c>
      <c r="J17" s="3">
        <v>134500000</v>
      </c>
      <c r="K17" s="3">
        <v>0</v>
      </c>
      <c r="L17" s="3">
        <v>32500000</v>
      </c>
      <c r="M17" s="3">
        <v>8050000</v>
      </c>
      <c r="N17" s="3">
        <v>8050000</v>
      </c>
      <c r="O17" s="3">
        <v>5.99</v>
      </c>
    </row>
    <row r="18" spans="1:15" x14ac:dyDescent="0.25">
      <c r="A18" t="s">
        <v>2023</v>
      </c>
      <c r="B18" t="s">
        <v>21</v>
      </c>
      <c r="C18" s="1" t="s">
        <v>41</v>
      </c>
      <c r="D18" s="1" t="s">
        <v>44</v>
      </c>
      <c r="E18" s="3">
        <v>82000000</v>
      </c>
      <c r="G18" s="3">
        <v>-24000000</v>
      </c>
      <c r="H18" s="3">
        <v>58000000</v>
      </c>
      <c r="I18" s="3">
        <v>0</v>
      </c>
      <c r="J18" s="3">
        <v>58000000</v>
      </c>
      <c r="K18" s="3">
        <v>0</v>
      </c>
      <c r="L18" s="3">
        <v>15000000</v>
      </c>
      <c r="M18" s="3">
        <v>8050000</v>
      </c>
      <c r="N18" s="3">
        <v>8050000</v>
      </c>
      <c r="O18" s="3">
        <v>13.88</v>
      </c>
    </row>
    <row r="19" spans="1:15" x14ac:dyDescent="0.25">
      <c r="A19" t="s">
        <v>2023</v>
      </c>
      <c r="B19" t="s">
        <v>22</v>
      </c>
      <c r="C19" s="1" t="s">
        <v>43</v>
      </c>
      <c r="D19" s="1" t="s">
        <v>46</v>
      </c>
      <c r="E19" s="3">
        <v>76741000</v>
      </c>
      <c r="G19" s="3">
        <v>-66741000</v>
      </c>
      <c r="H19" s="3">
        <v>10000000</v>
      </c>
      <c r="I19" s="3">
        <v>0</v>
      </c>
      <c r="J19" s="3">
        <v>10000000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 x14ac:dyDescent="0.25">
      <c r="A20" t="s">
        <v>2023</v>
      </c>
      <c r="B20" t="s">
        <v>23</v>
      </c>
      <c r="C20" s="1" t="s">
        <v>45</v>
      </c>
      <c r="D20" s="1" t="s">
        <v>42</v>
      </c>
      <c r="E20" s="3">
        <v>79000000</v>
      </c>
      <c r="G20" s="3">
        <v>-12500000</v>
      </c>
      <c r="H20" s="3">
        <v>66500000</v>
      </c>
      <c r="I20" s="3">
        <v>0</v>
      </c>
      <c r="J20" s="3">
        <v>66500000</v>
      </c>
      <c r="K20" s="3">
        <v>0</v>
      </c>
      <c r="L20" s="3">
        <v>17500000</v>
      </c>
      <c r="M20" s="3">
        <v>0</v>
      </c>
      <c r="N20" s="3">
        <v>0</v>
      </c>
      <c r="O20" s="3">
        <v>0</v>
      </c>
    </row>
    <row r="21" spans="1:15" x14ac:dyDescent="0.25">
      <c r="A21" t="s">
        <v>2023</v>
      </c>
      <c r="B21" t="s">
        <v>24</v>
      </c>
      <c r="C21" s="1" t="s">
        <v>50</v>
      </c>
      <c r="D21" s="1" t="s">
        <v>97</v>
      </c>
      <c r="E21" s="3">
        <v>1243918000</v>
      </c>
      <c r="G21" s="3">
        <v>-128811160</v>
      </c>
      <c r="H21" s="3">
        <v>1115106840</v>
      </c>
      <c r="I21" s="3">
        <v>0</v>
      </c>
      <c r="J21" s="3">
        <v>1115106840</v>
      </c>
      <c r="K21" s="3">
        <v>16937300</v>
      </c>
      <c r="L21" s="3">
        <v>921410233</v>
      </c>
      <c r="M21" s="3">
        <v>132770346</v>
      </c>
      <c r="N21" s="3">
        <v>501322248</v>
      </c>
      <c r="O21" s="3">
        <v>44.96</v>
      </c>
    </row>
    <row r="22" spans="1:15" x14ac:dyDescent="0.25">
      <c r="A22" t="s">
        <v>2023</v>
      </c>
      <c r="B22" t="s">
        <v>26</v>
      </c>
      <c r="C22" s="1" t="s">
        <v>52</v>
      </c>
      <c r="D22" s="1" t="s">
        <v>98</v>
      </c>
      <c r="E22" s="3">
        <v>17400000</v>
      </c>
      <c r="G22" s="3">
        <v>0</v>
      </c>
      <c r="H22" s="3">
        <v>17400000</v>
      </c>
      <c r="I22" s="3">
        <v>0</v>
      </c>
      <c r="J22" s="3">
        <v>17400000</v>
      </c>
      <c r="K22" s="3">
        <v>0</v>
      </c>
      <c r="L22" s="3">
        <v>17400000</v>
      </c>
      <c r="M22" s="3">
        <v>1737350</v>
      </c>
      <c r="N22" s="3">
        <v>8187120</v>
      </c>
      <c r="O22" s="3">
        <v>47.05</v>
      </c>
    </row>
    <row r="23" spans="1:15" x14ac:dyDescent="0.25">
      <c r="A23" t="s">
        <v>2023</v>
      </c>
      <c r="B23" t="s">
        <v>27</v>
      </c>
      <c r="C23" s="1" t="s">
        <v>54</v>
      </c>
      <c r="D23" s="1" t="s">
        <v>53</v>
      </c>
      <c r="E23" s="3">
        <v>82000000</v>
      </c>
      <c r="G23" s="3">
        <v>-53100000</v>
      </c>
      <c r="H23" s="3">
        <v>28900000</v>
      </c>
      <c r="I23" s="3">
        <v>0</v>
      </c>
      <c r="J23" s="3">
        <v>28900000</v>
      </c>
      <c r="K23" s="3">
        <v>0</v>
      </c>
      <c r="L23" s="3">
        <v>28900000</v>
      </c>
      <c r="M23" s="3">
        <v>1678604</v>
      </c>
      <c r="N23" s="3">
        <v>10214593</v>
      </c>
      <c r="O23" s="3">
        <v>35.340000000000003</v>
      </c>
    </row>
    <row r="24" spans="1:15" x14ac:dyDescent="0.25">
      <c r="A24" t="s">
        <v>2023</v>
      </c>
      <c r="B24" t="s">
        <v>28</v>
      </c>
      <c r="C24" s="1" t="s">
        <v>56</v>
      </c>
      <c r="D24" s="1" t="s">
        <v>55</v>
      </c>
      <c r="E24" s="3">
        <v>792818000</v>
      </c>
      <c r="G24" s="3">
        <v>-37033684</v>
      </c>
      <c r="H24" s="3">
        <v>755784316</v>
      </c>
      <c r="I24" s="3">
        <v>0</v>
      </c>
      <c r="J24" s="3">
        <v>755784316</v>
      </c>
      <c r="K24" s="3">
        <v>10000000</v>
      </c>
      <c r="L24" s="3">
        <v>633298643</v>
      </c>
      <c r="M24" s="3">
        <v>38867833</v>
      </c>
      <c r="N24" s="3">
        <v>276963727</v>
      </c>
      <c r="O24" s="3">
        <v>36.65</v>
      </c>
    </row>
    <row r="25" spans="1:15" x14ac:dyDescent="0.25">
      <c r="A25" t="s">
        <v>2023</v>
      </c>
      <c r="B25" t="s">
        <v>83</v>
      </c>
      <c r="C25" s="1" t="s">
        <v>100</v>
      </c>
      <c r="D25" s="1" t="s">
        <v>84</v>
      </c>
      <c r="E25" s="3">
        <v>792818000</v>
      </c>
      <c r="G25" s="3">
        <v>-37033684</v>
      </c>
      <c r="H25" s="3">
        <v>755784316</v>
      </c>
      <c r="I25" s="3">
        <v>0</v>
      </c>
      <c r="J25" s="3">
        <v>755784316</v>
      </c>
      <c r="K25" s="3">
        <v>10000000</v>
      </c>
      <c r="L25" s="3">
        <v>633298643</v>
      </c>
      <c r="M25" s="3">
        <v>38867833</v>
      </c>
      <c r="N25" s="3">
        <v>276963727</v>
      </c>
      <c r="O25" s="3">
        <v>36.65</v>
      </c>
    </row>
    <row r="26" spans="1:15" x14ac:dyDescent="0.25">
      <c r="A26" t="s">
        <v>2023</v>
      </c>
      <c r="B26" t="s">
        <v>29</v>
      </c>
      <c r="C26" s="1" t="s">
        <v>57</v>
      </c>
      <c r="D26" s="1" t="s">
        <v>30</v>
      </c>
      <c r="E26" s="3">
        <v>245900000</v>
      </c>
      <c r="G26" s="3">
        <v>-38677476</v>
      </c>
      <c r="H26" s="3">
        <v>207222524</v>
      </c>
      <c r="I26" s="3">
        <v>0</v>
      </c>
      <c r="J26" s="3">
        <v>207222524</v>
      </c>
      <c r="K26" s="3">
        <v>6937300</v>
      </c>
      <c r="L26" s="3">
        <v>159368640</v>
      </c>
      <c r="M26" s="3">
        <v>82073059</v>
      </c>
      <c r="N26" s="3">
        <v>137309308</v>
      </c>
      <c r="O26" s="3">
        <v>66.260000000000005</v>
      </c>
    </row>
    <row r="27" spans="1:15" x14ac:dyDescent="0.25">
      <c r="A27" t="s">
        <v>2023</v>
      </c>
      <c r="B27" t="s">
        <v>85</v>
      </c>
      <c r="C27" s="1" t="s">
        <v>101</v>
      </c>
      <c r="D27" s="1" t="s">
        <v>86</v>
      </c>
      <c r="E27" s="3">
        <v>140000000</v>
      </c>
      <c r="G27" s="3">
        <v>-38677476</v>
      </c>
      <c r="H27" s="3">
        <v>101322524</v>
      </c>
      <c r="I27" s="3">
        <v>0</v>
      </c>
      <c r="J27" s="3">
        <v>101322524</v>
      </c>
      <c r="K27" s="3">
        <v>0</v>
      </c>
      <c r="L27" s="3">
        <v>89699991</v>
      </c>
      <c r="M27" s="3">
        <v>74577959</v>
      </c>
      <c r="N27" s="3">
        <v>74577959</v>
      </c>
      <c r="O27" s="3">
        <v>73.599999999999994</v>
      </c>
    </row>
    <row r="28" spans="1:15" x14ac:dyDescent="0.25">
      <c r="A28" t="s">
        <v>2023</v>
      </c>
      <c r="B28" t="s">
        <v>213</v>
      </c>
      <c r="C28" s="1" t="s">
        <v>214</v>
      </c>
      <c r="D28" s="1" t="s">
        <v>215</v>
      </c>
      <c r="E28" s="3">
        <v>14000000</v>
      </c>
      <c r="G28" s="3">
        <v>0</v>
      </c>
      <c r="H28" s="3">
        <v>14000000</v>
      </c>
      <c r="I28" s="3">
        <v>0</v>
      </c>
      <c r="J28" s="3">
        <v>14000000</v>
      </c>
      <c r="K28" s="3">
        <v>0</v>
      </c>
      <c r="L28" s="3">
        <v>5479005</v>
      </c>
      <c r="M28" s="3">
        <v>0</v>
      </c>
      <c r="N28" s="3">
        <v>5479005</v>
      </c>
      <c r="O28" s="3">
        <v>39.14</v>
      </c>
    </row>
    <row r="29" spans="1:15" x14ac:dyDescent="0.25">
      <c r="A29" t="s">
        <v>2023</v>
      </c>
      <c r="B29" t="s">
        <v>216</v>
      </c>
      <c r="C29" s="1" t="s">
        <v>217</v>
      </c>
      <c r="D29" s="1" t="s">
        <v>218</v>
      </c>
      <c r="E29" s="3">
        <v>91900000</v>
      </c>
      <c r="G29" s="3">
        <v>0</v>
      </c>
      <c r="H29" s="3">
        <v>91900000</v>
      </c>
      <c r="I29" s="3">
        <v>0</v>
      </c>
      <c r="J29" s="3">
        <v>91900000</v>
      </c>
      <c r="K29" s="3">
        <v>6937300</v>
      </c>
      <c r="L29" s="3">
        <v>64189644</v>
      </c>
      <c r="M29" s="3">
        <v>7495100</v>
      </c>
      <c r="N29" s="3">
        <v>57252344</v>
      </c>
      <c r="O29" s="3">
        <v>62.3</v>
      </c>
    </row>
    <row r="30" spans="1:15" x14ac:dyDescent="0.25">
      <c r="A30" t="s">
        <v>2023</v>
      </c>
      <c r="B30" t="s">
        <v>31</v>
      </c>
      <c r="C30" s="1" t="s">
        <v>58</v>
      </c>
      <c r="D30" s="1" t="s">
        <v>102</v>
      </c>
      <c r="E30" s="3">
        <v>105800000</v>
      </c>
      <c r="G30" s="3">
        <v>0</v>
      </c>
      <c r="H30" s="3">
        <v>105800000</v>
      </c>
      <c r="I30" s="3">
        <v>0</v>
      </c>
      <c r="J30" s="3">
        <v>105800000</v>
      </c>
      <c r="K30" s="3">
        <v>0</v>
      </c>
      <c r="L30" s="3">
        <v>82442950</v>
      </c>
      <c r="M30" s="3">
        <v>8413500</v>
      </c>
      <c r="N30" s="3">
        <v>68647500</v>
      </c>
      <c r="O30" s="3">
        <v>64.88</v>
      </c>
    </row>
    <row r="31" spans="1:15" x14ac:dyDescent="0.25">
      <c r="A31" t="s">
        <v>2023</v>
      </c>
      <c r="B31" t="s">
        <v>59</v>
      </c>
      <c r="C31" s="1" t="s">
        <v>60</v>
      </c>
      <c r="D31" s="1" t="s">
        <v>476</v>
      </c>
      <c r="E31" s="3">
        <v>55200000</v>
      </c>
      <c r="G31" s="3">
        <v>0</v>
      </c>
      <c r="H31" s="3">
        <v>55200000</v>
      </c>
      <c r="I31" s="3">
        <v>0</v>
      </c>
      <c r="J31" s="3">
        <v>55200000</v>
      </c>
      <c r="K31" s="3">
        <v>0</v>
      </c>
      <c r="L31" s="3">
        <v>43917960</v>
      </c>
      <c r="M31" s="3">
        <v>4389330</v>
      </c>
      <c r="N31" s="3">
        <v>36430520</v>
      </c>
      <c r="O31" s="3">
        <v>660</v>
      </c>
    </row>
    <row r="32" spans="1:15" x14ac:dyDescent="0.25">
      <c r="A32" t="s">
        <v>2023</v>
      </c>
      <c r="B32" t="s">
        <v>61</v>
      </c>
      <c r="C32" s="1" t="s">
        <v>62</v>
      </c>
      <c r="D32" s="1" t="s">
        <v>63</v>
      </c>
      <c r="E32" s="3">
        <v>24600000</v>
      </c>
      <c r="G32" s="3">
        <v>0</v>
      </c>
      <c r="H32" s="3">
        <v>24600000</v>
      </c>
      <c r="I32" s="3">
        <v>0</v>
      </c>
      <c r="J32" s="3">
        <v>24600000</v>
      </c>
      <c r="K32" s="3">
        <v>0</v>
      </c>
      <c r="L32" s="3">
        <v>18653630</v>
      </c>
      <c r="M32" s="3">
        <v>2452870</v>
      </c>
      <c r="N32" s="3">
        <v>16188500</v>
      </c>
      <c r="O32" s="3">
        <v>65.81</v>
      </c>
    </row>
    <row r="33" spans="1:15" x14ac:dyDescent="0.25">
      <c r="A33" t="s">
        <v>2023</v>
      </c>
      <c r="B33" t="s">
        <v>64</v>
      </c>
      <c r="C33" s="1" t="s">
        <v>65</v>
      </c>
      <c r="D33" s="1" t="s">
        <v>66</v>
      </c>
      <c r="E33" s="3">
        <v>5000000</v>
      </c>
      <c r="G33" s="3">
        <v>0</v>
      </c>
      <c r="H33" s="3">
        <v>5000000</v>
      </c>
      <c r="I33" s="3">
        <v>0</v>
      </c>
      <c r="J33" s="3">
        <v>5000000</v>
      </c>
      <c r="K33" s="3">
        <v>0</v>
      </c>
      <c r="L33" s="3">
        <v>1773620</v>
      </c>
      <c r="M33" s="3">
        <v>0</v>
      </c>
      <c r="N33" s="3">
        <v>1173900</v>
      </c>
      <c r="O33" s="3">
        <v>23.48</v>
      </c>
    </row>
    <row r="34" spans="1:15" x14ac:dyDescent="0.25">
      <c r="A34" t="s">
        <v>2023</v>
      </c>
      <c r="B34" t="s">
        <v>67</v>
      </c>
      <c r="C34" s="1" t="s">
        <v>68</v>
      </c>
      <c r="D34" s="1" t="s">
        <v>104</v>
      </c>
      <c r="E34" s="3">
        <v>21000000</v>
      </c>
      <c r="G34" s="3">
        <v>0</v>
      </c>
      <c r="H34" s="3">
        <v>21000000</v>
      </c>
      <c r="I34" s="3">
        <v>0</v>
      </c>
      <c r="J34" s="3">
        <v>21000000</v>
      </c>
      <c r="K34" s="3">
        <v>0</v>
      </c>
      <c r="L34" s="3">
        <v>18097740</v>
      </c>
      <c r="M34" s="3">
        <v>1571300</v>
      </c>
      <c r="N34" s="3">
        <v>14854580</v>
      </c>
      <c r="O34" s="3">
        <v>70.739999999999995</v>
      </c>
    </row>
    <row r="35" spans="1:15" x14ac:dyDescent="0.25">
      <c r="A35" t="s">
        <v>2023</v>
      </c>
      <c r="B35" t="s">
        <v>106</v>
      </c>
      <c r="C35" s="1" t="s">
        <v>107</v>
      </c>
      <c r="D35" s="1" t="s">
        <v>108</v>
      </c>
      <c r="E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</row>
    <row r="36" spans="1:15" x14ac:dyDescent="0.25">
      <c r="A36" t="s">
        <v>2023</v>
      </c>
      <c r="B36" t="s">
        <v>32</v>
      </c>
      <c r="C36" s="1" t="s">
        <v>71</v>
      </c>
      <c r="D36" s="1" t="s">
        <v>33</v>
      </c>
      <c r="E36" s="3">
        <v>1500000</v>
      </c>
      <c r="G36" s="3">
        <v>0</v>
      </c>
      <c r="H36" s="3">
        <v>1500000</v>
      </c>
      <c r="I36" s="3">
        <v>0</v>
      </c>
      <c r="J36" s="3">
        <v>1500000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</row>
    <row r="37" spans="1:15" x14ac:dyDescent="0.25">
      <c r="A37" t="s">
        <v>2023</v>
      </c>
      <c r="B37" t="s">
        <v>34</v>
      </c>
      <c r="C37" s="1" t="s">
        <v>109</v>
      </c>
      <c r="D37" s="1" t="s">
        <v>1251</v>
      </c>
      <c r="E37" s="3">
        <v>1500000</v>
      </c>
      <c r="G37" s="3">
        <v>0</v>
      </c>
      <c r="H37" s="3">
        <v>1500000</v>
      </c>
      <c r="I37" s="3">
        <v>0</v>
      </c>
      <c r="J37" s="3">
        <v>1500000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</row>
    <row r="38" spans="1:15" x14ac:dyDescent="0.25">
      <c r="A38" t="s">
        <v>2023</v>
      </c>
      <c r="B38" t="s">
        <v>219</v>
      </c>
      <c r="C38" s="1" t="s">
        <v>220</v>
      </c>
      <c r="D38" s="1" t="s">
        <v>221</v>
      </c>
      <c r="E38" s="3">
        <v>277946000</v>
      </c>
      <c r="G38" s="3">
        <v>232052160</v>
      </c>
      <c r="H38" s="3">
        <v>509998160</v>
      </c>
      <c r="I38" s="3">
        <v>0</v>
      </c>
      <c r="J38" s="3">
        <v>509998160</v>
      </c>
      <c r="K38" s="3">
        <v>8149554</v>
      </c>
      <c r="L38" s="3">
        <v>509998160</v>
      </c>
      <c r="M38" s="3">
        <v>105844345</v>
      </c>
      <c r="N38" s="3">
        <v>435673813</v>
      </c>
      <c r="O38" s="3">
        <v>85.43</v>
      </c>
    </row>
    <row r="39" spans="1:15" x14ac:dyDescent="0.25">
      <c r="A39" t="s">
        <v>2023</v>
      </c>
      <c r="B39" t="s">
        <v>222</v>
      </c>
      <c r="C39" s="1" t="s">
        <v>223</v>
      </c>
      <c r="D39" s="1" t="s">
        <v>39</v>
      </c>
      <c r="E39" s="3">
        <v>277946000</v>
      </c>
      <c r="G39" s="3">
        <v>232052160</v>
      </c>
      <c r="H39" s="3">
        <v>509998160</v>
      </c>
      <c r="I39" s="3">
        <v>0</v>
      </c>
      <c r="J39" s="3">
        <v>509998160</v>
      </c>
      <c r="K39" s="3">
        <v>8149554</v>
      </c>
      <c r="L39" s="3">
        <v>509998160</v>
      </c>
      <c r="M39" s="3">
        <v>105844345</v>
      </c>
      <c r="N39" s="3">
        <v>435673813</v>
      </c>
      <c r="O39" s="3">
        <v>85.43</v>
      </c>
    </row>
    <row r="40" spans="1:15" x14ac:dyDescent="0.25">
      <c r="A40" t="s">
        <v>2023</v>
      </c>
      <c r="B40" t="s">
        <v>224</v>
      </c>
      <c r="C40" s="1" t="s">
        <v>225</v>
      </c>
      <c r="D40" s="1" t="s">
        <v>96</v>
      </c>
      <c r="E40" s="3">
        <v>80500000</v>
      </c>
      <c r="G40" s="3">
        <v>-24579877</v>
      </c>
      <c r="H40" s="3">
        <v>55920123</v>
      </c>
      <c r="I40" s="3">
        <v>0</v>
      </c>
      <c r="J40" s="3">
        <v>55920123</v>
      </c>
      <c r="K40" s="3">
        <v>3128703</v>
      </c>
      <c r="L40" s="3">
        <v>55920123</v>
      </c>
      <c r="M40" s="3">
        <v>5529242</v>
      </c>
      <c r="N40" s="3">
        <v>34857480</v>
      </c>
      <c r="O40" s="3">
        <v>62.33</v>
      </c>
    </row>
    <row r="41" spans="1:15" x14ac:dyDescent="0.25">
      <c r="A41" t="s">
        <v>2023</v>
      </c>
      <c r="B41" t="s">
        <v>226</v>
      </c>
      <c r="C41" s="1" t="s">
        <v>227</v>
      </c>
      <c r="D41" s="1" t="s">
        <v>44</v>
      </c>
      <c r="E41" s="3">
        <v>15000000</v>
      </c>
      <c r="G41" s="3">
        <v>-15000000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</row>
    <row r="42" spans="1:15" x14ac:dyDescent="0.25">
      <c r="A42" t="s">
        <v>2023</v>
      </c>
      <c r="B42" t="s">
        <v>228</v>
      </c>
      <c r="C42" s="1" t="s">
        <v>229</v>
      </c>
      <c r="D42" s="1" t="s">
        <v>46</v>
      </c>
      <c r="E42" s="3">
        <v>40000000</v>
      </c>
      <c r="G42" s="3">
        <v>-12708580</v>
      </c>
      <c r="H42" s="3">
        <v>27291420</v>
      </c>
      <c r="I42" s="3">
        <v>0</v>
      </c>
      <c r="J42" s="3">
        <v>27291420</v>
      </c>
      <c r="K42" s="3">
        <v>0</v>
      </c>
      <c r="L42" s="3">
        <v>27291420</v>
      </c>
      <c r="M42" s="3">
        <v>3131012</v>
      </c>
      <c r="N42" s="3">
        <v>22766893</v>
      </c>
      <c r="O42" s="3">
        <v>83.42</v>
      </c>
    </row>
    <row r="43" spans="1:15" x14ac:dyDescent="0.25">
      <c r="A43" t="s">
        <v>2023</v>
      </c>
      <c r="B43" t="s">
        <v>230</v>
      </c>
      <c r="C43" s="1" t="s">
        <v>231</v>
      </c>
      <c r="D43" s="1" t="s">
        <v>42</v>
      </c>
      <c r="E43" s="3">
        <v>25500000</v>
      </c>
      <c r="G43" s="3">
        <v>3128703</v>
      </c>
      <c r="H43" s="3">
        <v>28628703</v>
      </c>
      <c r="I43" s="3">
        <v>0</v>
      </c>
      <c r="J43" s="3">
        <v>28628703</v>
      </c>
      <c r="K43" s="3">
        <v>3128703</v>
      </c>
      <c r="L43" s="3">
        <v>28628703</v>
      </c>
      <c r="M43" s="3">
        <v>2398230</v>
      </c>
      <c r="N43" s="3">
        <v>12090587</v>
      </c>
      <c r="O43" s="3">
        <v>42.23</v>
      </c>
    </row>
    <row r="44" spans="1:15" x14ac:dyDescent="0.25">
      <c r="A44" t="s">
        <v>2023</v>
      </c>
      <c r="B44" t="s">
        <v>232</v>
      </c>
      <c r="C44" s="1" t="s">
        <v>233</v>
      </c>
      <c r="D44" s="1" t="s">
        <v>97</v>
      </c>
      <c r="E44" s="3">
        <v>197446000</v>
      </c>
      <c r="G44" s="3">
        <v>256632037</v>
      </c>
      <c r="H44" s="3">
        <v>454078037</v>
      </c>
      <c r="I44" s="3">
        <v>0</v>
      </c>
      <c r="J44" s="3">
        <v>454078037</v>
      </c>
      <c r="K44" s="3">
        <v>5020851</v>
      </c>
      <c r="L44" s="3">
        <v>454078037</v>
      </c>
      <c r="M44" s="3">
        <v>100315103</v>
      </c>
      <c r="N44" s="3">
        <v>400816333</v>
      </c>
      <c r="O44" s="3">
        <v>88.27</v>
      </c>
    </row>
    <row r="45" spans="1:15" x14ac:dyDescent="0.25">
      <c r="A45" t="s">
        <v>2023</v>
      </c>
      <c r="B45" t="s">
        <v>236</v>
      </c>
      <c r="C45" s="1" t="s">
        <v>237</v>
      </c>
      <c r="D45" s="1" t="s">
        <v>98</v>
      </c>
      <c r="E45" s="3">
        <v>9000000</v>
      </c>
      <c r="G45" s="3">
        <v>458730</v>
      </c>
      <c r="H45" s="3">
        <v>9458730</v>
      </c>
      <c r="I45" s="3">
        <v>0</v>
      </c>
      <c r="J45" s="3">
        <v>9458730</v>
      </c>
      <c r="K45" s="3">
        <v>0</v>
      </c>
      <c r="L45" s="3">
        <v>9458730</v>
      </c>
      <c r="M45" s="3">
        <v>1741000</v>
      </c>
      <c r="N45" s="3">
        <v>5589000</v>
      </c>
      <c r="O45" s="3">
        <v>59.09</v>
      </c>
    </row>
    <row r="46" spans="1:15" x14ac:dyDescent="0.25">
      <c r="A46" t="s">
        <v>2023</v>
      </c>
      <c r="B46" t="s">
        <v>238</v>
      </c>
      <c r="C46" s="1" t="s">
        <v>239</v>
      </c>
      <c r="D46" s="1" t="s">
        <v>53</v>
      </c>
      <c r="E46" s="3">
        <v>7000000</v>
      </c>
      <c r="G46" s="3">
        <v>12240409</v>
      </c>
      <c r="H46" s="3">
        <v>19240409</v>
      </c>
      <c r="I46" s="3">
        <v>0</v>
      </c>
      <c r="J46" s="3">
        <v>19240409</v>
      </c>
      <c r="K46" s="3">
        <v>5020851</v>
      </c>
      <c r="L46" s="3">
        <v>19240409</v>
      </c>
      <c r="M46" s="3">
        <v>0</v>
      </c>
      <c r="N46" s="3">
        <v>11812794</v>
      </c>
      <c r="O46" s="3">
        <v>61.4</v>
      </c>
    </row>
    <row r="47" spans="1:15" x14ac:dyDescent="0.25">
      <c r="A47" t="s">
        <v>2023</v>
      </c>
      <c r="B47" t="s">
        <v>240</v>
      </c>
      <c r="C47" s="1" t="s">
        <v>241</v>
      </c>
      <c r="D47" s="1" t="s">
        <v>55</v>
      </c>
      <c r="E47" s="3">
        <v>176446000</v>
      </c>
      <c r="G47" s="3">
        <v>230125618</v>
      </c>
      <c r="H47" s="3">
        <v>406571618</v>
      </c>
      <c r="I47" s="3">
        <v>0</v>
      </c>
      <c r="J47" s="3">
        <v>406571618</v>
      </c>
      <c r="K47" s="3">
        <v>0</v>
      </c>
      <c r="L47" s="3">
        <v>406571618</v>
      </c>
      <c r="M47" s="3">
        <v>90952070</v>
      </c>
      <c r="N47" s="3">
        <v>365328246</v>
      </c>
      <c r="O47" s="3">
        <v>89.86</v>
      </c>
    </row>
    <row r="48" spans="1:15" x14ac:dyDescent="0.25">
      <c r="A48" t="s">
        <v>2023</v>
      </c>
      <c r="B48" t="s">
        <v>242</v>
      </c>
      <c r="C48" s="1" t="s">
        <v>243</v>
      </c>
      <c r="D48" s="1" t="s">
        <v>84</v>
      </c>
      <c r="E48" s="3">
        <v>176446000</v>
      </c>
      <c r="G48" s="3">
        <v>230125618</v>
      </c>
      <c r="H48" s="3">
        <v>406571618</v>
      </c>
      <c r="I48" s="3">
        <v>0</v>
      </c>
      <c r="J48" s="3">
        <v>406571618</v>
      </c>
      <c r="K48" s="3">
        <v>0</v>
      </c>
      <c r="L48" s="3">
        <v>406571618</v>
      </c>
      <c r="M48" s="3">
        <v>90952070</v>
      </c>
      <c r="N48" s="3">
        <v>365328246</v>
      </c>
      <c r="O48" s="3">
        <v>89.86</v>
      </c>
    </row>
    <row r="49" spans="1:15" x14ac:dyDescent="0.25">
      <c r="A49" t="s">
        <v>2023</v>
      </c>
      <c r="B49" t="s">
        <v>244</v>
      </c>
      <c r="C49" s="1" t="s">
        <v>245</v>
      </c>
      <c r="D49" s="1" t="s">
        <v>30</v>
      </c>
      <c r="E49" s="3">
        <v>5000000</v>
      </c>
      <c r="G49" s="3">
        <v>10298460</v>
      </c>
      <c r="H49" s="3">
        <v>15298460</v>
      </c>
      <c r="I49" s="3">
        <v>0</v>
      </c>
      <c r="J49" s="3">
        <v>15298460</v>
      </c>
      <c r="K49" s="3">
        <v>0</v>
      </c>
      <c r="L49" s="3">
        <v>15298460</v>
      </c>
      <c r="M49" s="3">
        <v>7622033</v>
      </c>
      <c r="N49" s="3">
        <v>14622533</v>
      </c>
      <c r="O49" s="3">
        <v>95.58</v>
      </c>
    </row>
    <row r="50" spans="1:15" x14ac:dyDescent="0.25">
      <c r="A50" t="s">
        <v>2023</v>
      </c>
      <c r="B50" t="s">
        <v>246</v>
      </c>
      <c r="C50" s="1" t="s">
        <v>247</v>
      </c>
      <c r="D50" s="1" t="s">
        <v>86</v>
      </c>
      <c r="E50" s="3">
        <v>5000000</v>
      </c>
      <c r="G50" s="3">
        <v>10298460</v>
      </c>
      <c r="H50" s="3">
        <v>15298460</v>
      </c>
      <c r="I50" s="3">
        <v>0</v>
      </c>
      <c r="J50" s="3">
        <v>15298460</v>
      </c>
      <c r="K50" s="3">
        <v>0</v>
      </c>
      <c r="L50" s="3">
        <v>15298460</v>
      </c>
      <c r="M50" s="3">
        <v>7622033</v>
      </c>
      <c r="N50" s="3">
        <v>14622533</v>
      </c>
      <c r="O50" s="3">
        <v>95.58</v>
      </c>
    </row>
    <row r="51" spans="1:15" x14ac:dyDescent="0.25">
      <c r="A51" t="s">
        <v>2023</v>
      </c>
      <c r="B51" t="s">
        <v>252</v>
      </c>
      <c r="C51" s="1" t="s">
        <v>253</v>
      </c>
      <c r="D51" s="1" t="s">
        <v>102</v>
      </c>
      <c r="E51" s="3">
        <v>0</v>
      </c>
      <c r="G51" s="3">
        <v>45060</v>
      </c>
      <c r="H51" s="3">
        <v>45060</v>
      </c>
      <c r="I51" s="3">
        <v>0</v>
      </c>
      <c r="J51" s="3">
        <v>45060</v>
      </c>
      <c r="K51" s="3">
        <v>0</v>
      </c>
      <c r="L51" s="3">
        <v>45060</v>
      </c>
      <c r="M51" s="3">
        <v>0</v>
      </c>
      <c r="N51" s="3">
        <v>0</v>
      </c>
      <c r="O51" s="3">
        <v>0</v>
      </c>
    </row>
    <row r="52" spans="1:15" x14ac:dyDescent="0.25">
      <c r="A52" t="s">
        <v>2023</v>
      </c>
      <c r="B52" t="s">
        <v>254</v>
      </c>
      <c r="C52" s="1" t="s">
        <v>255</v>
      </c>
      <c r="D52" s="1" t="s">
        <v>103</v>
      </c>
      <c r="E52" s="3">
        <v>0</v>
      </c>
      <c r="G52" s="3">
        <v>45060</v>
      </c>
      <c r="H52" s="3">
        <v>45060</v>
      </c>
      <c r="I52" s="3">
        <v>0</v>
      </c>
      <c r="J52" s="3">
        <v>45060</v>
      </c>
      <c r="K52" s="3">
        <v>0</v>
      </c>
      <c r="L52" s="3">
        <v>45060</v>
      </c>
      <c r="M52" s="3">
        <v>0</v>
      </c>
      <c r="N52" s="3">
        <v>0</v>
      </c>
      <c r="O52" s="3">
        <v>0</v>
      </c>
    </row>
    <row r="53" spans="1:15" x14ac:dyDescent="0.25">
      <c r="A53" t="s">
        <v>2023</v>
      </c>
      <c r="B53" t="s">
        <v>672</v>
      </c>
      <c r="C53" s="1" t="s">
        <v>673</v>
      </c>
      <c r="D53" s="1" t="s">
        <v>108</v>
      </c>
      <c r="E53" s="3">
        <v>0</v>
      </c>
      <c r="G53" s="3">
        <v>3463760</v>
      </c>
      <c r="H53" s="3">
        <v>3463760</v>
      </c>
      <c r="I53" s="3">
        <v>0</v>
      </c>
      <c r="J53" s="3">
        <v>3463760</v>
      </c>
      <c r="K53" s="3">
        <v>0</v>
      </c>
      <c r="L53" s="3">
        <v>3463760</v>
      </c>
      <c r="M53" s="3">
        <v>0</v>
      </c>
      <c r="N53" s="3">
        <v>3463760</v>
      </c>
      <c r="O53" s="3">
        <v>1000</v>
      </c>
    </row>
    <row r="54" spans="1:15" x14ac:dyDescent="0.25">
      <c r="A54" t="s">
        <v>2023</v>
      </c>
      <c r="B54" t="s">
        <v>77</v>
      </c>
      <c r="C54" s="1" t="s">
        <v>80</v>
      </c>
      <c r="D54" s="1" t="s">
        <v>110</v>
      </c>
      <c r="E54" s="3">
        <v>191133781000</v>
      </c>
      <c r="G54" s="3">
        <v>-2234447663</v>
      </c>
      <c r="H54" s="3">
        <v>188899333337</v>
      </c>
      <c r="I54" s="3">
        <v>0</v>
      </c>
      <c r="J54" s="3">
        <v>188899333337</v>
      </c>
      <c r="K54" s="3">
        <v>8847790752</v>
      </c>
      <c r="L54" s="3">
        <v>143427261669.73999</v>
      </c>
      <c r="M54" s="3">
        <v>8844472086</v>
      </c>
      <c r="N54" s="3">
        <v>47202861013</v>
      </c>
      <c r="O54" s="3">
        <v>24.99</v>
      </c>
    </row>
    <row r="55" spans="1:15" x14ac:dyDescent="0.25">
      <c r="A55" t="s">
        <v>2023</v>
      </c>
      <c r="B55" t="s">
        <v>87</v>
      </c>
      <c r="C55" s="1" t="s">
        <v>111</v>
      </c>
      <c r="D55" s="1" t="s">
        <v>72</v>
      </c>
      <c r="E55" s="3">
        <v>105523133000</v>
      </c>
      <c r="G55" s="3">
        <v>4289790129</v>
      </c>
      <c r="H55" s="3">
        <v>109812923129</v>
      </c>
      <c r="I55" s="3">
        <v>0</v>
      </c>
      <c r="J55" s="3">
        <v>109812923129</v>
      </c>
      <c r="K55" s="3">
        <v>8887304712</v>
      </c>
      <c r="L55" s="3">
        <v>65206122892</v>
      </c>
      <c r="M55" s="3">
        <v>1602417224</v>
      </c>
      <c r="N55" s="3">
        <v>6187108547</v>
      </c>
      <c r="O55" s="3">
        <v>5.63</v>
      </c>
    </row>
    <row r="56" spans="1:15" x14ac:dyDescent="0.25">
      <c r="A56" t="s">
        <v>2023</v>
      </c>
      <c r="B56" t="s">
        <v>88</v>
      </c>
      <c r="C56" s="1" t="s">
        <v>112</v>
      </c>
      <c r="D56" s="1" t="s">
        <v>113</v>
      </c>
      <c r="E56" s="3">
        <v>105523133000</v>
      </c>
      <c r="G56" s="3">
        <v>4289790129</v>
      </c>
      <c r="H56" s="3">
        <v>109812923129</v>
      </c>
      <c r="I56" s="3">
        <v>0</v>
      </c>
      <c r="J56" s="3">
        <v>109812923129</v>
      </c>
      <c r="K56" s="3">
        <v>8887304712</v>
      </c>
      <c r="L56" s="3">
        <v>65206122892</v>
      </c>
      <c r="M56" s="3">
        <v>1602417224</v>
      </c>
      <c r="N56" s="3">
        <v>6187108547</v>
      </c>
      <c r="O56" s="3">
        <v>5.63</v>
      </c>
    </row>
    <row r="57" spans="1:15" x14ac:dyDescent="0.25">
      <c r="A57" t="s">
        <v>2023</v>
      </c>
      <c r="B57" t="s">
        <v>82</v>
      </c>
      <c r="C57" s="1" t="s">
        <v>123</v>
      </c>
      <c r="D57" s="1" t="s">
        <v>124</v>
      </c>
      <c r="E57" s="3">
        <v>56570000000</v>
      </c>
      <c r="G57" s="3">
        <v>4199790129</v>
      </c>
      <c r="H57" s="3">
        <v>60769790129</v>
      </c>
      <c r="I57" s="3">
        <v>0</v>
      </c>
      <c r="J57" s="3">
        <v>60769790129</v>
      </c>
      <c r="K57" s="3">
        <v>-77186667</v>
      </c>
      <c r="L57" s="3">
        <v>46897046815</v>
      </c>
      <c r="M57" s="3">
        <v>455300564</v>
      </c>
      <c r="N57" s="3">
        <v>2146192907</v>
      </c>
      <c r="O57" s="3">
        <v>3.53</v>
      </c>
    </row>
    <row r="58" spans="1:15" x14ac:dyDescent="0.25">
      <c r="A58" t="s">
        <v>2023</v>
      </c>
      <c r="B58" t="s">
        <v>149</v>
      </c>
      <c r="C58" s="1" t="s">
        <v>150</v>
      </c>
      <c r="D58" s="1" t="s">
        <v>151</v>
      </c>
      <c r="E58" s="3">
        <v>2100000000</v>
      </c>
      <c r="G58" s="3">
        <v>-350000000</v>
      </c>
      <c r="H58" s="3">
        <v>1750000000</v>
      </c>
      <c r="I58" s="3">
        <v>0</v>
      </c>
      <c r="J58" s="3">
        <v>1750000000</v>
      </c>
      <c r="K58" s="3">
        <v>0</v>
      </c>
      <c r="L58" s="3">
        <v>79751182</v>
      </c>
      <c r="M58" s="3">
        <v>0</v>
      </c>
      <c r="N58" s="3">
        <v>52977196</v>
      </c>
      <c r="O58" s="3">
        <v>3.03</v>
      </c>
    </row>
    <row r="59" spans="1:15" x14ac:dyDescent="0.25">
      <c r="A59" t="s">
        <v>2023</v>
      </c>
      <c r="B59" t="s">
        <v>2024</v>
      </c>
      <c r="C59" s="1" t="s">
        <v>2025</v>
      </c>
      <c r="D59" s="1" t="s">
        <v>2026</v>
      </c>
      <c r="E59" s="3">
        <v>2100000000</v>
      </c>
      <c r="G59" s="3">
        <v>-350000000</v>
      </c>
      <c r="H59" s="3">
        <v>1750000000</v>
      </c>
      <c r="I59" s="3">
        <v>0</v>
      </c>
      <c r="J59" s="3">
        <v>1750000000</v>
      </c>
      <c r="K59" s="3">
        <v>0</v>
      </c>
      <c r="L59" s="3">
        <v>79751182</v>
      </c>
      <c r="M59" s="3">
        <v>0</v>
      </c>
      <c r="N59" s="3">
        <v>52977196</v>
      </c>
      <c r="O59" s="3">
        <v>3.03</v>
      </c>
    </row>
    <row r="60" spans="1:15" x14ac:dyDescent="0.25">
      <c r="A60" t="s">
        <v>2023</v>
      </c>
      <c r="B60" t="s">
        <v>89</v>
      </c>
      <c r="C60" s="1" t="s">
        <v>193</v>
      </c>
      <c r="D60" s="1" t="s">
        <v>78</v>
      </c>
      <c r="E60" s="3">
        <v>1000000000</v>
      </c>
      <c r="G60" s="3">
        <v>90000000</v>
      </c>
      <c r="H60" s="3">
        <v>1090000000</v>
      </c>
      <c r="I60" s="3">
        <v>0</v>
      </c>
      <c r="J60" s="3">
        <v>1090000000</v>
      </c>
      <c r="K60" s="3">
        <v>0</v>
      </c>
      <c r="L60" s="3">
        <v>999999921</v>
      </c>
      <c r="M60" s="3">
        <v>0</v>
      </c>
      <c r="N60" s="3">
        <v>0</v>
      </c>
      <c r="O60" s="3">
        <v>0</v>
      </c>
    </row>
    <row r="61" spans="1:15" x14ac:dyDescent="0.25">
      <c r="A61" t="s">
        <v>2023</v>
      </c>
      <c r="B61" t="s">
        <v>2027</v>
      </c>
      <c r="C61" s="1" t="s">
        <v>2028</v>
      </c>
      <c r="D61" s="1" t="s">
        <v>2029</v>
      </c>
      <c r="E61" s="3">
        <v>1000000000</v>
      </c>
      <c r="G61" s="3">
        <v>90000000</v>
      </c>
      <c r="H61" s="3">
        <v>1090000000</v>
      </c>
      <c r="I61" s="3">
        <v>0</v>
      </c>
      <c r="J61" s="3">
        <v>1090000000</v>
      </c>
      <c r="K61" s="3">
        <v>0</v>
      </c>
      <c r="L61" s="3">
        <v>999999921</v>
      </c>
      <c r="M61" s="3">
        <v>0</v>
      </c>
      <c r="N61" s="3">
        <v>0</v>
      </c>
      <c r="O61" s="3">
        <v>0</v>
      </c>
    </row>
    <row r="62" spans="1:15" x14ac:dyDescent="0.25">
      <c r="A62" t="s">
        <v>2023</v>
      </c>
      <c r="B62" t="s">
        <v>152</v>
      </c>
      <c r="C62" s="1" t="s">
        <v>153</v>
      </c>
      <c r="D62" s="1" t="s">
        <v>154</v>
      </c>
      <c r="E62" s="3">
        <v>42500000000</v>
      </c>
      <c r="G62" s="3">
        <v>56070000</v>
      </c>
      <c r="H62" s="3">
        <v>42556070000</v>
      </c>
      <c r="I62" s="3">
        <v>0</v>
      </c>
      <c r="J62" s="3">
        <v>42556070000</v>
      </c>
      <c r="K62" s="3">
        <v>0</v>
      </c>
      <c r="L62" s="3">
        <v>41622088000</v>
      </c>
      <c r="M62" s="3">
        <v>29000000</v>
      </c>
      <c r="N62" s="3">
        <v>192830450</v>
      </c>
      <c r="O62" s="3">
        <v>0.45</v>
      </c>
    </row>
    <row r="63" spans="1:15" x14ac:dyDescent="0.25">
      <c r="A63" t="s">
        <v>2023</v>
      </c>
      <c r="B63" t="s">
        <v>2030</v>
      </c>
      <c r="C63" s="1" t="s">
        <v>2031</v>
      </c>
      <c r="D63" s="1" t="s">
        <v>2032</v>
      </c>
      <c r="E63" s="3">
        <v>42500000000</v>
      </c>
      <c r="G63" s="3">
        <v>56070000</v>
      </c>
      <c r="H63" s="3">
        <v>42556070000</v>
      </c>
      <c r="I63" s="3">
        <v>0</v>
      </c>
      <c r="J63" s="3">
        <v>42556070000</v>
      </c>
      <c r="K63" s="3">
        <v>0</v>
      </c>
      <c r="L63" s="3">
        <v>41622088000</v>
      </c>
      <c r="M63" s="3">
        <v>29000000</v>
      </c>
      <c r="N63" s="3">
        <v>192830450</v>
      </c>
      <c r="O63" s="3">
        <v>0.45</v>
      </c>
    </row>
    <row r="64" spans="1:15" x14ac:dyDescent="0.25">
      <c r="A64" t="s">
        <v>2023</v>
      </c>
      <c r="B64" t="s">
        <v>182</v>
      </c>
      <c r="C64" s="1" t="s">
        <v>183</v>
      </c>
      <c r="D64" s="1" t="s">
        <v>184</v>
      </c>
      <c r="E64" s="3">
        <v>200000000</v>
      </c>
      <c r="G64" s="3">
        <v>-50070000</v>
      </c>
      <c r="H64" s="3">
        <v>149930000</v>
      </c>
      <c r="I64" s="3">
        <v>0</v>
      </c>
      <c r="J64" s="3">
        <v>149930000</v>
      </c>
      <c r="K64" s="3">
        <v>0</v>
      </c>
      <c r="L64" s="3">
        <v>146730000</v>
      </c>
      <c r="M64" s="3">
        <v>4000000</v>
      </c>
      <c r="N64" s="3">
        <v>5666667</v>
      </c>
      <c r="O64" s="3">
        <v>3.78</v>
      </c>
    </row>
    <row r="65" spans="1:15" x14ac:dyDescent="0.25">
      <c r="A65" t="s">
        <v>2023</v>
      </c>
      <c r="B65" t="s">
        <v>2033</v>
      </c>
      <c r="C65" s="1" t="s">
        <v>2034</v>
      </c>
      <c r="D65" s="1" t="s">
        <v>2035</v>
      </c>
      <c r="E65" s="3">
        <v>200000000</v>
      </c>
      <c r="G65" s="3">
        <v>-50070000</v>
      </c>
      <c r="H65" s="3">
        <v>149930000</v>
      </c>
      <c r="I65" s="3">
        <v>0</v>
      </c>
      <c r="J65" s="3">
        <v>149930000</v>
      </c>
      <c r="K65" s="3">
        <v>0</v>
      </c>
      <c r="L65" s="3">
        <v>146730000</v>
      </c>
      <c r="M65" s="3">
        <v>4000000</v>
      </c>
      <c r="N65" s="3">
        <v>5666667</v>
      </c>
      <c r="O65" s="3">
        <v>3.78</v>
      </c>
    </row>
    <row r="66" spans="1:15" x14ac:dyDescent="0.25">
      <c r="A66" t="s">
        <v>2023</v>
      </c>
      <c r="B66" t="s">
        <v>134</v>
      </c>
      <c r="C66" s="1" t="s">
        <v>135</v>
      </c>
      <c r="D66" s="1" t="s">
        <v>136</v>
      </c>
      <c r="E66" s="3">
        <v>2900000000</v>
      </c>
      <c r="G66" s="3">
        <v>4417790129</v>
      </c>
      <c r="H66" s="3">
        <v>7317790129</v>
      </c>
      <c r="I66" s="3">
        <v>0</v>
      </c>
      <c r="J66" s="3">
        <v>7317790129</v>
      </c>
      <c r="K66" s="3">
        <v>-77186667</v>
      </c>
      <c r="L66" s="3">
        <v>2659480333</v>
      </c>
      <c r="M66" s="3">
        <v>361742785</v>
      </c>
      <c r="N66" s="3">
        <v>1698962192</v>
      </c>
      <c r="O66" s="3">
        <v>23.22</v>
      </c>
    </row>
    <row r="67" spans="1:15" x14ac:dyDescent="0.25">
      <c r="A67" t="s">
        <v>2023</v>
      </c>
      <c r="B67" t="s">
        <v>2036</v>
      </c>
      <c r="C67" s="1" t="s">
        <v>2037</v>
      </c>
      <c r="D67" s="1" t="s">
        <v>2038</v>
      </c>
      <c r="E67" s="3">
        <v>2800000000</v>
      </c>
      <c r="G67" s="3">
        <v>4289790129</v>
      </c>
      <c r="H67" s="3">
        <v>7089790129</v>
      </c>
      <c r="I67" s="3">
        <v>0</v>
      </c>
      <c r="J67" s="3">
        <v>7089790129</v>
      </c>
      <c r="K67" s="3">
        <v>-77186667</v>
      </c>
      <c r="L67" s="3">
        <v>2645480333</v>
      </c>
      <c r="M67" s="3">
        <v>361742785</v>
      </c>
      <c r="N67" s="3">
        <v>1696628859</v>
      </c>
      <c r="O67" s="3">
        <v>23.93</v>
      </c>
    </row>
    <row r="68" spans="1:15" x14ac:dyDescent="0.25">
      <c r="A68" t="s">
        <v>2023</v>
      </c>
      <c r="B68" t="s">
        <v>2039</v>
      </c>
      <c r="C68" s="1" t="s">
        <v>2040</v>
      </c>
      <c r="D68" s="1" t="s">
        <v>2041</v>
      </c>
      <c r="E68" s="3">
        <v>100000000</v>
      </c>
      <c r="G68" s="3">
        <v>128000000</v>
      </c>
      <c r="H68" s="3">
        <v>228000000</v>
      </c>
      <c r="I68" s="3">
        <v>0</v>
      </c>
      <c r="J68" s="3">
        <v>228000000</v>
      </c>
      <c r="K68" s="3">
        <v>0</v>
      </c>
      <c r="L68" s="3">
        <v>14000000</v>
      </c>
      <c r="M68" s="3">
        <v>0</v>
      </c>
      <c r="N68" s="3">
        <v>2333333</v>
      </c>
      <c r="O68" s="3">
        <v>1.02</v>
      </c>
    </row>
    <row r="69" spans="1:15" x14ac:dyDescent="0.25">
      <c r="A69" t="s">
        <v>2023</v>
      </c>
      <c r="B69" t="s">
        <v>125</v>
      </c>
      <c r="C69" s="1" t="s">
        <v>126</v>
      </c>
      <c r="D69" s="1" t="s">
        <v>127</v>
      </c>
      <c r="E69" s="3">
        <v>50000000</v>
      </c>
      <c r="G69" s="3">
        <v>0</v>
      </c>
      <c r="H69" s="3">
        <v>50000000</v>
      </c>
      <c r="I69" s="3">
        <v>0</v>
      </c>
      <c r="J69" s="3">
        <v>50000000</v>
      </c>
      <c r="K69" s="3">
        <v>0</v>
      </c>
      <c r="L69" s="3">
        <v>50000000</v>
      </c>
      <c r="M69" s="3">
        <v>77779</v>
      </c>
      <c r="N69" s="3">
        <v>466674</v>
      </c>
      <c r="O69" s="3">
        <v>0.93</v>
      </c>
    </row>
    <row r="70" spans="1:15" x14ac:dyDescent="0.25">
      <c r="A70" t="s">
        <v>2023</v>
      </c>
      <c r="B70" t="s">
        <v>2042</v>
      </c>
      <c r="C70" s="1" t="s">
        <v>2043</v>
      </c>
      <c r="D70" s="1" t="s">
        <v>2044</v>
      </c>
      <c r="E70" s="3">
        <v>50000000</v>
      </c>
      <c r="G70" s="3">
        <v>0</v>
      </c>
      <c r="H70" s="3">
        <v>50000000</v>
      </c>
      <c r="I70" s="3">
        <v>0</v>
      </c>
      <c r="J70" s="3">
        <v>50000000</v>
      </c>
      <c r="K70" s="3">
        <v>0</v>
      </c>
      <c r="L70" s="3">
        <v>50000000</v>
      </c>
      <c r="M70" s="3">
        <v>77779</v>
      </c>
      <c r="N70" s="3">
        <v>466674</v>
      </c>
      <c r="O70" s="3">
        <v>0.93</v>
      </c>
    </row>
    <row r="71" spans="1:15" x14ac:dyDescent="0.25">
      <c r="A71" t="s">
        <v>2023</v>
      </c>
      <c r="B71" t="s">
        <v>137</v>
      </c>
      <c r="C71" s="1" t="s">
        <v>138</v>
      </c>
      <c r="D71" s="1" t="s">
        <v>139</v>
      </c>
      <c r="E71" s="3">
        <v>500000000</v>
      </c>
      <c r="G71" s="3">
        <v>0</v>
      </c>
      <c r="H71" s="3">
        <v>500000000</v>
      </c>
      <c r="I71" s="3">
        <v>0</v>
      </c>
      <c r="J71" s="3">
        <v>500000000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</row>
    <row r="72" spans="1:15" x14ac:dyDescent="0.25">
      <c r="A72" t="s">
        <v>2023</v>
      </c>
      <c r="B72" t="s">
        <v>2045</v>
      </c>
      <c r="C72" s="1" t="s">
        <v>2046</v>
      </c>
      <c r="D72" s="1" t="s">
        <v>2047</v>
      </c>
      <c r="E72" s="3">
        <v>500000000</v>
      </c>
      <c r="G72" s="3">
        <v>0</v>
      </c>
      <c r="H72" s="3">
        <v>500000000</v>
      </c>
      <c r="I72" s="3">
        <v>0</v>
      </c>
      <c r="J72" s="3">
        <v>500000000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</row>
    <row r="73" spans="1:15" x14ac:dyDescent="0.25">
      <c r="A73" t="s">
        <v>2023</v>
      </c>
      <c r="B73" t="s">
        <v>180</v>
      </c>
      <c r="C73" s="1" t="s">
        <v>181</v>
      </c>
      <c r="D73" s="1" t="s">
        <v>73</v>
      </c>
      <c r="E73" s="3">
        <v>7170000000</v>
      </c>
      <c r="G73" s="3">
        <v>36000000</v>
      </c>
      <c r="H73" s="3">
        <v>7206000000</v>
      </c>
      <c r="I73" s="3">
        <v>0</v>
      </c>
      <c r="J73" s="3">
        <v>7206000000</v>
      </c>
      <c r="K73" s="3">
        <v>0</v>
      </c>
      <c r="L73" s="3">
        <v>1338997379</v>
      </c>
      <c r="M73" s="3">
        <v>60480000</v>
      </c>
      <c r="N73" s="3">
        <v>195289728</v>
      </c>
      <c r="O73" s="3">
        <v>2.71</v>
      </c>
    </row>
    <row r="74" spans="1:15" x14ac:dyDescent="0.25">
      <c r="A74" t="s">
        <v>2023</v>
      </c>
      <c r="B74" t="s">
        <v>2048</v>
      </c>
      <c r="C74" s="1" t="s">
        <v>2049</v>
      </c>
      <c r="D74" s="1" t="s">
        <v>2050</v>
      </c>
      <c r="E74" s="3">
        <v>1590000000</v>
      </c>
      <c r="G74" s="3">
        <v>0</v>
      </c>
      <c r="H74" s="3">
        <v>1590000000</v>
      </c>
      <c r="I74" s="3">
        <v>0</v>
      </c>
      <c r="J74" s="3">
        <v>1590000000</v>
      </c>
      <c r="K74" s="3">
        <v>0</v>
      </c>
      <c r="L74" s="3">
        <v>405544064</v>
      </c>
      <c r="M74" s="3">
        <v>60480000</v>
      </c>
      <c r="N74" s="3">
        <v>62480000</v>
      </c>
      <c r="O74" s="3">
        <v>3.93</v>
      </c>
    </row>
    <row r="75" spans="1:15" x14ac:dyDescent="0.25">
      <c r="A75" t="s">
        <v>2023</v>
      </c>
      <c r="B75" t="s">
        <v>2051</v>
      </c>
      <c r="C75" s="1" t="s">
        <v>2052</v>
      </c>
      <c r="D75" s="1" t="s">
        <v>2053</v>
      </c>
      <c r="E75" s="3">
        <v>5580000000</v>
      </c>
      <c r="G75" s="3">
        <v>36000000</v>
      </c>
      <c r="H75" s="3">
        <v>5616000000</v>
      </c>
      <c r="I75" s="3">
        <v>0</v>
      </c>
      <c r="J75" s="3">
        <v>5616000000</v>
      </c>
      <c r="K75" s="3">
        <v>0</v>
      </c>
      <c r="L75" s="3">
        <v>933453315</v>
      </c>
      <c r="M75" s="3">
        <v>0</v>
      </c>
      <c r="N75" s="3">
        <v>132809728</v>
      </c>
      <c r="O75" s="3">
        <v>2.36</v>
      </c>
    </row>
    <row r="76" spans="1:15" x14ac:dyDescent="0.25">
      <c r="A76" t="s">
        <v>2023</v>
      </c>
      <c r="B76" t="s">
        <v>200</v>
      </c>
      <c r="C76" s="1" t="s">
        <v>201</v>
      </c>
      <c r="D76" s="1" t="s">
        <v>202</v>
      </c>
      <c r="E76" s="3">
        <v>150000000</v>
      </c>
      <c r="G76" s="3">
        <v>0</v>
      </c>
      <c r="H76" s="3">
        <v>150000000</v>
      </c>
      <c r="I76" s="3">
        <v>0</v>
      </c>
      <c r="J76" s="3">
        <v>150000000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</row>
    <row r="77" spans="1:15" x14ac:dyDescent="0.25">
      <c r="A77" t="s">
        <v>2023</v>
      </c>
      <c r="B77" t="s">
        <v>2054</v>
      </c>
      <c r="C77" s="1" t="s">
        <v>2055</v>
      </c>
      <c r="D77" s="1" t="s">
        <v>2056</v>
      </c>
      <c r="E77" s="3">
        <v>150000000</v>
      </c>
      <c r="G77" s="3">
        <v>0</v>
      </c>
      <c r="H77" s="3">
        <v>150000000</v>
      </c>
      <c r="I77" s="3">
        <v>0</v>
      </c>
      <c r="J77" s="3">
        <v>150000000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</row>
    <row r="78" spans="1:15" x14ac:dyDescent="0.25">
      <c r="A78" t="s">
        <v>2023</v>
      </c>
      <c r="B78" t="s">
        <v>90</v>
      </c>
      <c r="C78" s="1" t="s">
        <v>155</v>
      </c>
      <c r="D78" s="1" t="s">
        <v>156</v>
      </c>
      <c r="E78" s="3">
        <v>31177306000</v>
      </c>
      <c r="G78" s="3">
        <v>0</v>
      </c>
      <c r="H78" s="3">
        <v>31177306000</v>
      </c>
      <c r="I78" s="3">
        <v>0</v>
      </c>
      <c r="J78" s="3">
        <v>31177306000</v>
      </c>
      <c r="K78" s="3">
        <v>8736891933</v>
      </c>
      <c r="L78" s="3">
        <v>12562170730</v>
      </c>
      <c r="M78" s="3">
        <v>741178105</v>
      </c>
      <c r="N78" s="3">
        <v>1389782749</v>
      </c>
      <c r="O78" s="3">
        <v>4.46</v>
      </c>
    </row>
    <row r="79" spans="1:15" x14ac:dyDescent="0.25">
      <c r="A79" t="s">
        <v>2023</v>
      </c>
      <c r="B79" t="s">
        <v>177</v>
      </c>
      <c r="C79" s="1" t="s">
        <v>178</v>
      </c>
      <c r="D79" s="1" t="s">
        <v>179</v>
      </c>
      <c r="E79" s="3">
        <v>1800000000</v>
      </c>
      <c r="G79" s="3">
        <v>0</v>
      </c>
      <c r="H79" s="3">
        <v>1800000000</v>
      </c>
      <c r="I79" s="3">
        <v>0</v>
      </c>
      <c r="J79" s="3">
        <v>1800000000</v>
      </c>
      <c r="K79" s="3">
        <v>0</v>
      </c>
      <c r="L79" s="3">
        <v>1036306511</v>
      </c>
      <c r="M79" s="3">
        <v>161941763</v>
      </c>
      <c r="N79" s="3">
        <v>165441763</v>
      </c>
      <c r="O79" s="3">
        <v>9.19</v>
      </c>
    </row>
    <row r="80" spans="1:15" x14ac:dyDescent="0.25">
      <c r="A80" t="s">
        <v>2023</v>
      </c>
      <c r="B80" t="s">
        <v>2057</v>
      </c>
      <c r="C80" s="1" t="s">
        <v>2058</v>
      </c>
      <c r="D80" s="1" t="s">
        <v>2059</v>
      </c>
      <c r="E80" s="3">
        <v>1800000000</v>
      </c>
      <c r="G80" s="3">
        <v>0</v>
      </c>
      <c r="H80" s="3">
        <v>1800000000</v>
      </c>
      <c r="I80" s="3">
        <v>0</v>
      </c>
      <c r="J80" s="3">
        <v>1800000000</v>
      </c>
      <c r="K80" s="3">
        <v>0</v>
      </c>
      <c r="L80" s="3">
        <v>1036306511</v>
      </c>
      <c r="M80" s="3">
        <v>161941763</v>
      </c>
      <c r="N80" s="3">
        <v>165441763</v>
      </c>
      <c r="O80" s="3">
        <v>9.19</v>
      </c>
    </row>
    <row r="81" spans="1:15" x14ac:dyDescent="0.25">
      <c r="A81" t="s">
        <v>2023</v>
      </c>
      <c r="B81" t="s">
        <v>157</v>
      </c>
      <c r="C81" s="1" t="s">
        <v>158</v>
      </c>
      <c r="D81" s="1" t="s">
        <v>159</v>
      </c>
      <c r="E81" s="3">
        <v>24000000000</v>
      </c>
      <c r="G81" s="3">
        <v>0</v>
      </c>
      <c r="H81" s="3">
        <v>24000000000</v>
      </c>
      <c r="I81" s="3">
        <v>0</v>
      </c>
      <c r="J81" s="3">
        <v>24000000000</v>
      </c>
      <c r="K81" s="3">
        <v>5977234844</v>
      </c>
      <c r="L81" s="3">
        <v>7102207130</v>
      </c>
      <c r="M81" s="3">
        <v>65236342</v>
      </c>
      <c r="N81" s="3">
        <v>698340986</v>
      </c>
      <c r="O81" s="3">
        <v>2.91</v>
      </c>
    </row>
    <row r="82" spans="1:15" x14ac:dyDescent="0.25">
      <c r="A82" t="s">
        <v>2023</v>
      </c>
      <c r="B82" t="s">
        <v>2060</v>
      </c>
      <c r="C82" s="1" t="s">
        <v>2061</v>
      </c>
      <c r="D82" s="1" t="s">
        <v>2062</v>
      </c>
      <c r="E82" s="3">
        <v>24000000000</v>
      </c>
      <c r="G82" s="3">
        <v>0</v>
      </c>
      <c r="H82" s="3">
        <v>24000000000</v>
      </c>
      <c r="I82" s="3">
        <v>0</v>
      </c>
      <c r="J82" s="3">
        <v>24000000000</v>
      </c>
      <c r="K82" s="3">
        <v>5977234844</v>
      </c>
      <c r="L82" s="3">
        <v>7102207130</v>
      </c>
      <c r="M82" s="3">
        <v>65236342</v>
      </c>
      <c r="N82" s="3">
        <v>698340986</v>
      </c>
      <c r="O82" s="3">
        <v>2.91</v>
      </c>
    </row>
    <row r="83" spans="1:15" x14ac:dyDescent="0.25">
      <c r="A83" t="s">
        <v>2023</v>
      </c>
      <c r="B83" t="s">
        <v>185</v>
      </c>
      <c r="C83" s="1" t="s">
        <v>186</v>
      </c>
      <c r="D83" s="1" t="s">
        <v>187</v>
      </c>
      <c r="E83" s="3">
        <v>4877306000</v>
      </c>
      <c r="G83" s="3">
        <v>0</v>
      </c>
      <c r="H83" s="3">
        <v>4877306000</v>
      </c>
      <c r="I83" s="3">
        <v>0</v>
      </c>
      <c r="J83" s="3">
        <v>4877306000</v>
      </c>
      <c r="K83" s="3">
        <v>2759657089</v>
      </c>
      <c r="L83" s="3">
        <v>4123657089</v>
      </c>
      <c r="M83" s="3">
        <v>394000000</v>
      </c>
      <c r="N83" s="3">
        <v>406000000</v>
      </c>
      <c r="O83" s="3">
        <v>8.32</v>
      </c>
    </row>
    <row r="84" spans="1:15" x14ac:dyDescent="0.25">
      <c r="A84" t="s">
        <v>2023</v>
      </c>
      <c r="B84" t="s">
        <v>2063</v>
      </c>
      <c r="C84" s="1" t="s">
        <v>2064</v>
      </c>
      <c r="D84" s="1" t="s">
        <v>2065</v>
      </c>
      <c r="E84" s="3">
        <v>4877306000</v>
      </c>
      <c r="G84" s="3">
        <v>0</v>
      </c>
      <c r="H84" s="3">
        <v>4877306000</v>
      </c>
      <c r="I84" s="3">
        <v>0</v>
      </c>
      <c r="J84" s="3">
        <v>4877306000</v>
      </c>
      <c r="K84" s="3">
        <v>2759657089</v>
      </c>
      <c r="L84" s="3">
        <v>4123657089</v>
      </c>
      <c r="M84" s="3">
        <v>394000000</v>
      </c>
      <c r="N84" s="3">
        <v>406000000</v>
      </c>
      <c r="O84" s="3">
        <v>8.32</v>
      </c>
    </row>
    <row r="85" spans="1:15" x14ac:dyDescent="0.25">
      <c r="A85" t="s">
        <v>2023</v>
      </c>
      <c r="B85" t="s">
        <v>188</v>
      </c>
      <c r="C85" s="1" t="s">
        <v>189</v>
      </c>
      <c r="D85" s="1" t="s">
        <v>190</v>
      </c>
      <c r="E85" s="3">
        <v>200000000</v>
      </c>
      <c r="G85" s="3">
        <v>0</v>
      </c>
      <c r="H85" s="3">
        <v>200000000</v>
      </c>
      <c r="I85" s="3">
        <v>0</v>
      </c>
      <c r="J85" s="3">
        <v>200000000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</row>
    <row r="86" spans="1:15" x14ac:dyDescent="0.25">
      <c r="A86" t="s">
        <v>2023</v>
      </c>
      <c r="B86" t="s">
        <v>2066</v>
      </c>
      <c r="C86" s="1" t="s">
        <v>2067</v>
      </c>
      <c r="D86" s="1" t="s">
        <v>2068</v>
      </c>
      <c r="E86" s="3">
        <v>200000000</v>
      </c>
      <c r="G86" s="3">
        <v>0</v>
      </c>
      <c r="H86" s="3">
        <v>200000000</v>
      </c>
      <c r="I86" s="3">
        <v>0</v>
      </c>
      <c r="J86" s="3">
        <v>200000000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</row>
    <row r="87" spans="1:15" x14ac:dyDescent="0.25">
      <c r="A87" t="s">
        <v>2023</v>
      </c>
      <c r="B87" t="s">
        <v>91</v>
      </c>
      <c r="C87" s="1" t="s">
        <v>191</v>
      </c>
      <c r="D87" s="1" t="s">
        <v>192</v>
      </c>
      <c r="E87" s="3">
        <v>300000000</v>
      </c>
      <c r="G87" s="3">
        <v>0</v>
      </c>
      <c r="H87" s="3">
        <v>300000000</v>
      </c>
      <c r="I87" s="3">
        <v>0</v>
      </c>
      <c r="J87" s="3">
        <v>300000000</v>
      </c>
      <c r="K87" s="3">
        <v>0</v>
      </c>
      <c r="L87" s="3">
        <v>300000000</v>
      </c>
      <c r="M87" s="3">
        <v>120000000</v>
      </c>
      <c r="N87" s="3">
        <v>120000000</v>
      </c>
      <c r="O87" s="3">
        <v>400</v>
      </c>
    </row>
    <row r="88" spans="1:15" x14ac:dyDescent="0.25">
      <c r="A88" t="s">
        <v>2023</v>
      </c>
      <c r="B88" t="s">
        <v>2069</v>
      </c>
      <c r="C88" s="1" t="s">
        <v>2070</v>
      </c>
      <c r="D88" s="1" t="s">
        <v>2071</v>
      </c>
      <c r="E88" s="3">
        <v>300000000</v>
      </c>
      <c r="G88" s="3">
        <v>0</v>
      </c>
      <c r="H88" s="3">
        <v>300000000</v>
      </c>
      <c r="I88" s="3">
        <v>0</v>
      </c>
      <c r="J88" s="3">
        <v>300000000</v>
      </c>
      <c r="K88" s="3">
        <v>0</v>
      </c>
      <c r="L88" s="3">
        <v>300000000</v>
      </c>
      <c r="M88" s="3">
        <v>120000000</v>
      </c>
      <c r="N88" s="3">
        <v>120000000</v>
      </c>
      <c r="O88" s="3">
        <v>400</v>
      </c>
    </row>
    <row r="89" spans="1:15" x14ac:dyDescent="0.25">
      <c r="A89" t="s">
        <v>2023</v>
      </c>
      <c r="B89" t="s">
        <v>92</v>
      </c>
      <c r="C89" s="1" t="s">
        <v>114</v>
      </c>
      <c r="D89" s="1" t="s">
        <v>115</v>
      </c>
      <c r="E89" s="3">
        <v>17775827000</v>
      </c>
      <c r="G89" s="3">
        <v>90000000</v>
      </c>
      <c r="H89" s="3">
        <v>17865827000</v>
      </c>
      <c r="I89" s="3">
        <v>0</v>
      </c>
      <c r="J89" s="3">
        <v>17865827000</v>
      </c>
      <c r="K89" s="3">
        <v>227599446</v>
      </c>
      <c r="L89" s="3">
        <v>5746905347</v>
      </c>
      <c r="M89" s="3">
        <v>405938555</v>
      </c>
      <c r="N89" s="3">
        <v>2651132891</v>
      </c>
      <c r="O89" s="3">
        <v>14.84</v>
      </c>
    </row>
    <row r="90" spans="1:15" x14ac:dyDescent="0.25">
      <c r="A90" t="s">
        <v>2023</v>
      </c>
      <c r="B90" t="s">
        <v>170</v>
      </c>
      <c r="C90" s="1" t="s">
        <v>171</v>
      </c>
      <c r="D90" s="1" t="s">
        <v>172</v>
      </c>
      <c r="E90" s="3">
        <v>1850000000</v>
      </c>
      <c r="G90" s="3">
        <v>60000000</v>
      </c>
      <c r="H90" s="3">
        <v>1910000000</v>
      </c>
      <c r="I90" s="3">
        <v>0</v>
      </c>
      <c r="J90" s="3">
        <v>1910000000</v>
      </c>
      <c r="K90" s="3">
        <v>0</v>
      </c>
      <c r="L90" s="3">
        <v>1059916430</v>
      </c>
      <c r="M90" s="3">
        <v>34278278</v>
      </c>
      <c r="N90" s="3">
        <v>195978278</v>
      </c>
      <c r="O90" s="3">
        <v>10.26</v>
      </c>
    </row>
    <row r="91" spans="1:15" x14ac:dyDescent="0.25">
      <c r="A91" t="s">
        <v>2023</v>
      </c>
      <c r="B91" t="s">
        <v>2072</v>
      </c>
      <c r="C91" s="1" t="s">
        <v>2073</v>
      </c>
      <c r="D91" s="1" t="s">
        <v>2074</v>
      </c>
      <c r="E91" s="3">
        <v>1850000000</v>
      </c>
      <c r="G91" s="3">
        <v>60000000</v>
      </c>
      <c r="H91" s="3">
        <v>1910000000</v>
      </c>
      <c r="I91" s="3">
        <v>0</v>
      </c>
      <c r="J91" s="3">
        <v>1910000000</v>
      </c>
      <c r="K91" s="3">
        <v>0</v>
      </c>
      <c r="L91" s="3">
        <v>1059916430</v>
      </c>
      <c r="M91" s="3">
        <v>34278278</v>
      </c>
      <c r="N91" s="3">
        <v>195978278</v>
      </c>
      <c r="O91" s="3">
        <v>10.26</v>
      </c>
    </row>
    <row r="92" spans="1:15" x14ac:dyDescent="0.25">
      <c r="A92" t="s">
        <v>2023</v>
      </c>
      <c r="B92" t="s">
        <v>93</v>
      </c>
      <c r="C92" s="1" t="s">
        <v>116</v>
      </c>
      <c r="D92" s="1" t="s">
        <v>117</v>
      </c>
      <c r="E92" s="3">
        <v>70000000</v>
      </c>
      <c r="G92" s="3">
        <v>30000000</v>
      </c>
      <c r="H92" s="3">
        <v>100000000</v>
      </c>
      <c r="I92" s="3">
        <v>0</v>
      </c>
      <c r="J92" s="3">
        <v>100000000</v>
      </c>
      <c r="K92" s="3">
        <v>0</v>
      </c>
      <c r="L92" s="3">
        <v>100000000</v>
      </c>
      <c r="M92" s="3">
        <v>0</v>
      </c>
      <c r="N92" s="3">
        <v>0</v>
      </c>
      <c r="O92" s="3">
        <v>0</v>
      </c>
    </row>
    <row r="93" spans="1:15" x14ac:dyDescent="0.25">
      <c r="A93" t="s">
        <v>2023</v>
      </c>
      <c r="B93" t="s">
        <v>2075</v>
      </c>
      <c r="C93" s="1" t="s">
        <v>2076</v>
      </c>
      <c r="D93" s="1" t="s">
        <v>2077</v>
      </c>
      <c r="E93" s="3">
        <v>70000000</v>
      </c>
      <c r="G93" s="3">
        <v>30000000</v>
      </c>
      <c r="H93" s="3">
        <v>100000000</v>
      </c>
      <c r="I93" s="3">
        <v>0</v>
      </c>
      <c r="J93" s="3">
        <v>100000000</v>
      </c>
      <c r="K93" s="3">
        <v>0</v>
      </c>
      <c r="L93" s="3">
        <v>100000000</v>
      </c>
      <c r="M93" s="3">
        <v>0</v>
      </c>
      <c r="N93" s="3">
        <v>0</v>
      </c>
      <c r="O93" s="3">
        <v>0</v>
      </c>
    </row>
    <row r="94" spans="1:15" x14ac:dyDescent="0.25">
      <c r="A94" t="s">
        <v>2023</v>
      </c>
      <c r="B94" t="s">
        <v>143</v>
      </c>
      <c r="C94" s="1" t="s">
        <v>144</v>
      </c>
      <c r="D94" s="1" t="s">
        <v>145</v>
      </c>
      <c r="E94" s="3">
        <v>1450000000</v>
      </c>
      <c r="G94" s="3">
        <v>0</v>
      </c>
      <c r="H94" s="3">
        <v>1450000000</v>
      </c>
      <c r="I94" s="3">
        <v>0</v>
      </c>
      <c r="J94" s="3">
        <v>1450000000</v>
      </c>
      <c r="K94" s="3">
        <v>0</v>
      </c>
      <c r="L94" s="3">
        <v>687589962</v>
      </c>
      <c r="M94" s="3">
        <v>32937125</v>
      </c>
      <c r="N94" s="3">
        <v>205169916</v>
      </c>
      <c r="O94" s="3">
        <v>14.15</v>
      </c>
    </row>
    <row r="95" spans="1:15" x14ac:dyDescent="0.25">
      <c r="A95" t="s">
        <v>2023</v>
      </c>
      <c r="B95" t="s">
        <v>2078</v>
      </c>
      <c r="C95" s="1" t="s">
        <v>2079</v>
      </c>
      <c r="D95" s="1" t="s">
        <v>2080</v>
      </c>
      <c r="E95" s="3">
        <v>1450000000</v>
      </c>
      <c r="G95" s="3">
        <v>0</v>
      </c>
      <c r="H95" s="3">
        <v>1450000000</v>
      </c>
      <c r="I95" s="3">
        <v>0</v>
      </c>
      <c r="J95" s="3">
        <v>1450000000</v>
      </c>
      <c r="K95" s="3">
        <v>0</v>
      </c>
      <c r="L95" s="3">
        <v>687589962</v>
      </c>
      <c r="M95" s="3">
        <v>32937125</v>
      </c>
      <c r="N95" s="3">
        <v>205169916</v>
      </c>
      <c r="O95" s="3">
        <v>14.15</v>
      </c>
    </row>
    <row r="96" spans="1:15" x14ac:dyDescent="0.25">
      <c r="A96" t="s">
        <v>2023</v>
      </c>
      <c r="B96" t="s">
        <v>128</v>
      </c>
      <c r="C96" s="1" t="s">
        <v>129</v>
      </c>
      <c r="D96" s="1" t="s">
        <v>130</v>
      </c>
      <c r="E96" s="3">
        <v>50000000</v>
      </c>
      <c r="G96" s="3">
        <v>0</v>
      </c>
      <c r="H96" s="3">
        <v>50000000</v>
      </c>
      <c r="I96" s="3">
        <v>0</v>
      </c>
      <c r="J96" s="3">
        <v>50000000</v>
      </c>
      <c r="K96" s="3">
        <v>0</v>
      </c>
      <c r="L96" s="3">
        <v>50000000</v>
      </c>
      <c r="M96" s="3">
        <v>77779</v>
      </c>
      <c r="N96" s="3">
        <v>466674</v>
      </c>
      <c r="O96" s="3">
        <v>0.93</v>
      </c>
    </row>
    <row r="97" spans="1:15" x14ac:dyDescent="0.25">
      <c r="A97" t="s">
        <v>2023</v>
      </c>
      <c r="B97" t="s">
        <v>2081</v>
      </c>
      <c r="C97" s="1" t="s">
        <v>2082</v>
      </c>
      <c r="D97" s="1" t="s">
        <v>2083</v>
      </c>
      <c r="E97" s="3">
        <v>50000000</v>
      </c>
      <c r="G97" s="3">
        <v>0</v>
      </c>
      <c r="H97" s="3">
        <v>50000000</v>
      </c>
      <c r="I97" s="3">
        <v>0</v>
      </c>
      <c r="J97" s="3">
        <v>50000000</v>
      </c>
      <c r="K97" s="3">
        <v>0</v>
      </c>
      <c r="L97" s="3">
        <v>50000000</v>
      </c>
      <c r="M97" s="3">
        <v>77779</v>
      </c>
      <c r="N97" s="3">
        <v>466674</v>
      </c>
      <c r="O97" s="3">
        <v>0.93</v>
      </c>
    </row>
    <row r="98" spans="1:15" x14ac:dyDescent="0.25">
      <c r="A98" t="s">
        <v>2023</v>
      </c>
      <c r="B98" t="s">
        <v>118</v>
      </c>
      <c r="C98" s="1" t="s">
        <v>119</v>
      </c>
      <c r="D98" s="1" t="s">
        <v>120</v>
      </c>
      <c r="E98" s="3">
        <v>14355827000</v>
      </c>
      <c r="G98" s="3">
        <v>0</v>
      </c>
      <c r="H98" s="3">
        <v>14355827000</v>
      </c>
      <c r="I98" s="3">
        <v>0</v>
      </c>
      <c r="J98" s="3">
        <v>14355827000</v>
      </c>
      <c r="K98" s="3">
        <v>227599446</v>
      </c>
      <c r="L98" s="3">
        <v>3849398955</v>
      </c>
      <c r="M98" s="3">
        <v>338645373</v>
      </c>
      <c r="N98" s="3">
        <v>2249518023</v>
      </c>
      <c r="O98" s="3">
        <v>15.67</v>
      </c>
    </row>
    <row r="99" spans="1:15" x14ac:dyDescent="0.25">
      <c r="A99" t="s">
        <v>2023</v>
      </c>
      <c r="B99" t="s">
        <v>2084</v>
      </c>
      <c r="C99" s="1" t="s">
        <v>2085</v>
      </c>
      <c r="D99" s="1" t="s">
        <v>2086</v>
      </c>
      <c r="E99" s="3">
        <v>14355827000</v>
      </c>
      <c r="G99" s="3">
        <v>0</v>
      </c>
      <c r="H99" s="3">
        <v>14355827000</v>
      </c>
      <c r="I99" s="3">
        <v>0</v>
      </c>
      <c r="J99" s="3">
        <v>14355827000</v>
      </c>
      <c r="K99" s="3">
        <v>227599446</v>
      </c>
      <c r="L99" s="3">
        <v>3849398955</v>
      </c>
      <c r="M99" s="3">
        <v>338645373</v>
      </c>
      <c r="N99" s="3">
        <v>2249518023</v>
      </c>
      <c r="O99" s="3">
        <v>15.67</v>
      </c>
    </row>
    <row r="100" spans="1:15" x14ac:dyDescent="0.25">
      <c r="A100" t="s">
        <v>2023</v>
      </c>
      <c r="B100" t="s">
        <v>308</v>
      </c>
      <c r="C100" s="1" t="s">
        <v>309</v>
      </c>
      <c r="D100" s="1" t="s">
        <v>221</v>
      </c>
      <c r="E100" s="3">
        <v>85610648000</v>
      </c>
      <c r="G100" s="3">
        <v>-6524237792</v>
      </c>
      <c r="H100" s="3">
        <v>79086410208</v>
      </c>
      <c r="I100" s="3">
        <v>0</v>
      </c>
      <c r="J100" s="3">
        <v>79086410208</v>
      </c>
      <c r="K100" s="3">
        <v>-39513960</v>
      </c>
      <c r="L100" s="3">
        <v>78221138777.740005</v>
      </c>
      <c r="M100" s="3">
        <v>7242054862</v>
      </c>
      <c r="N100" s="3">
        <v>41015752466</v>
      </c>
      <c r="O100" s="3">
        <v>51.86</v>
      </c>
    </row>
    <row r="101" spans="1:15" x14ac:dyDescent="0.25">
      <c r="A101" t="s">
        <v>2023</v>
      </c>
      <c r="B101" t="s">
        <v>310</v>
      </c>
      <c r="C101" s="1" t="s">
        <v>311</v>
      </c>
      <c r="D101" s="1" t="s">
        <v>113</v>
      </c>
      <c r="E101" s="3">
        <v>75372054000</v>
      </c>
      <c r="G101" s="3">
        <v>-10624311348</v>
      </c>
      <c r="H101" s="3">
        <v>64747742652</v>
      </c>
      <c r="I101" s="3">
        <v>0</v>
      </c>
      <c r="J101" s="3">
        <v>64747742652</v>
      </c>
      <c r="K101" s="3">
        <v>0</v>
      </c>
      <c r="L101" s="3">
        <v>64731231173</v>
      </c>
      <c r="M101" s="3">
        <v>6253808651</v>
      </c>
      <c r="N101" s="3">
        <v>33435856343</v>
      </c>
      <c r="O101" s="3">
        <v>51.64</v>
      </c>
    </row>
    <row r="102" spans="1:15" x14ac:dyDescent="0.25">
      <c r="A102" t="s">
        <v>2023</v>
      </c>
      <c r="B102" t="s">
        <v>312</v>
      </c>
      <c r="C102" s="1" t="s">
        <v>313</v>
      </c>
      <c r="D102" s="1" t="s">
        <v>124</v>
      </c>
      <c r="E102" s="3">
        <v>23009959000</v>
      </c>
      <c r="G102" s="3">
        <v>-4927371880</v>
      </c>
      <c r="H102" s="3">
        <v>18082587120</v>
      </c>
      <c r="I102" s="3">
        <v>0</v>
      </c>
      <c r="J102" s="3">
        <v>18082587120</v>
      </c>
      <c r="K102" s="3">
        <v>0</v>
      </c>
      <c r="L102" s="3">
        <v>18082587120</v>
      </c>
      <c r="M102" s="3">
        <v>893189311</v>
      </c>
      <c r="N102" s="3">
        <v>9452632443</v>
      </c>
      <c r="O102" s="3">
        <v>52.27</v>
      </c>
    </row>
    <row r="103" spans="1:15" x14ac:dyDescent="0.25">
      <c r="A103" t="s">
        <v>2023</v>
      </c>
      <c r="B103" t="s">
        <v>315</v>
      </c>
      <c r="C103" s="1" t="s">
        <v>316</v>
      </c>
      <c r="D103" s="1" t="s">
        <v>151</v>
      </c>
      <c r="E103" s="3">
        <v>1882000000</v>
      </c>
      <c r="G103" s="3">
        <v>-295500741</v>
      </c>
      <c r="H103" s="3">
        <v>1586499259</v>
      </c>
      <c r="I103" s="3">
        <v>0</v>
      </c>
      <c r="J103" s="3">
        <v>1586499259</v>
      </c>
      <c r="K103" s="3">
        <v>0</v>
      </c>
      <c r="L103" s="3">
        <v>1586499259</v>
      </c>
      <c r="M103" s="3">
        <v>434067771</v>
      </c>
      <c r="N103" s="3">
        <v>1162741406</v>
      </c>
      <c r="O103" s="3">
        <v>73.290000000000006</v>
      </c>
    </row>
    <row r="104" spans="1:15" x14ac:dyDescent="0.25">
      <c r="A104" t="s">
        <v>2023</v>
      </c>
      <c r="B104" t="s">
        <v>2087</v>
      </c>
      <c r="C104" s="1" t="s">
        <v>2088</v>
      </c>
      <c r="D104" s="1" t="s">
        <v>2026</v>
      </c>
      <c r="E104" s="3">
        <v>1882000000</v>
      </c>
      <c r="G104" s="3">
        <v>-295500741</v>
      </c>
      <c r="H104" s="3">
        <v>1586499259</v>
      </c>
      <c r="I104" s="3">
        <v>0</v>
      </c>
      <c r="J104" s="3">
        <v>1586499259</v>
      </c>
      <c r="K104" s="3">
        <v>0</v>
      </c>
      <c r="L104" s="3">
        <v>1586499259</v>
      </c>
      <c r="M104" s="3">
        <v>434067771</v>
      </c>
      <c r="N104" s="3">
        <v>1162741406</v>
      </c>
      <c r="O104" s="3">
        <v>73.290000000000006</v>
      </c>
    </row>
    <row r="105" spans="1:15" x14ac:dyDescent="0.25">
      <c r="A105" t="s">
        <v>2023</v>
      </c>
      <c r="B105" t="s">
        <v>319</v>
      </c>
      <c r="C105" s="1" t="s">
        <v>320</v>
      </c>
      <c r="D105" s="1" t="s">
        <v>78</v>
      </c>
      <c r="E105" s="3">
        <v>1600000000</v>
      </c>
      <c r="G105" s="3">
        <v>-107500000</v>
      </c>
      <c r="H105" s="3">
        <v>1492500000</v>
      </c>
      <c r="I105" s="3">
        <v>0</v>
      </c>
      <c r="J105" s="3">
        <v>1492500000</v>
      </c>
      <c r="K105" s="3">
        <v>0</v>
      </c>
      <c r="L105" s="3">
        <v>1492500000</v>
      </c>
      <c r="M105" s="3">
        <v>0</v>
      </c>
      <c r="N105" s="3">
        <v>112500000</v>
      </c>
      <c r="O105" s="3">
        <v>7.54</v>
      </c>
    </row>
    <row r="106" spans="1:15" x14ac:dyDescent="0.25">
      <c r="A106" t="s">
        <v>2023</v>
      </c>
      <c r="B106" t="s">
        <v>2089</v>
      </c>
      <c r="C106" s="1" t="s">
        <v>2090</v>
      </c>
      <c r="D106" s="1" t="s">
        <v>2029</v>
      </c>
      <c r="E106" s="3">
        <v>1600000000</v>
      </c>
      <c r="G106" s="3">
        <v>-107500000</v>
      </c>
      <c r="H106" s="3">
        <v>1492500000</v>
      </c>
      <c r="I106" s="3">
        <v>0</v>
      </c>
      <c r="J106" s="3">
        <v>1492500000</v>
      </c>
      <c r="K106" s="3">
        <v>0</v>
      </c>
      <c r="L106" s="3">
        <v>1492500000</v>
      </c>
      <c r="M106" s="3">
        <v>0</v>
      </c>
      <c r="N106" s="3">
        <v>112500000</v>
      </c>
      <c r="O106" s="3">
        <v>7.54</v>
      </c>
    </row>
    <row r="107" spans="1:15" x14ac:dyDescent="0.25">
      <c r="A107" t="s">
        <v>2023</v>
      </c>
      <c r="B107" t="s">
        <v>323</v>
      </c>
      <c r="C107" s="1" t="s">
        <v>324</v>
      </c>
      <c r="D107" s="1" t="s">
        <v>154</v>
      </c>
      <c r="E107" s="3">
        <v>3010527000</v>
      </c>
      <c r="G107" s="3">
        <v>-606770578</v>
      </c>
      <c r="H107" s="3">
        <v>2403756422</v>
      </c>
      <c r="I107" s="3">
        <v>0</v>
      </c>
      <c r="J107" s="3">
        <v>2403756422</v>
      </c>
      <c r="K107" s="3">
        <v>0</v>
      </c>
      <c r="L107" s="3">
        <v>2403756422</v>
      </c>
      <c r="M107" s="3">
        <v>184870180</v>
      </c>
      <c r="N107" s="3">
        <v>1788220661</v>
      </c>
      <c r="O107" s="3">
        <v>74.39</v>
      </c>
    </row>
    <row r="108" spans="1:15" x14ac:dyDescent="0.25">
      <c r="A108" t="s">
        <v>2023</v>
      </c>
      <c r="B108" t="s">
        <v>2091</v>
      </c>
      <c r="C108" s="1" t="s">
        <v>2092</v>
      </c>
      <c r="D108" s="1" t="s">
        <v>2032</v>
      </c>
      <c r="E108" s="3">
        <v>3010527000</v>
      </c>
      <c r="G108" s="3">
        <v>-606770578</v>
      </c>
      <c r="H108" s="3">
        <v>2403756422</v>
      </c>
      <c r="I108" s="3">
        <v>0</v>
      </c>
      <c r="J108" s="3">
        <v>2403756422</v>
      </c>
      <c r="K108" s="3">
        <v>0</v>
      </c>
      <c r="L108" s="3">
        <v>2403756422</v>
      </c>
      <c r="M108" s="3">
        <v>184870180</v>
      </c>
      <c r="N108" s="3">
        <v>1788220661</v>
      </c>
      <c r="O108" s="3">
        <v>74.39</v>
      </c>
    </row>
    <row r="109" spans="1:15" x14ac:dyDescent="0.25">
      <c r="A109" t="s">
        <v>2023</v>
      </c>
      <c r="B109" t="s">
        <v>928</v>
      </c>
      <c r="C109" s="1" t="s">
        <v>929</v>
      </c>
      <c r="D109" s="1" t="s">
        <v>184</v>
      </c>
      <c r="E109" s="3">
        <v>100000000</v>
      </c>
      <c r="G109" s="3">
        <v>-1040000</v>
      </c>
      <c r="H109" s="3">
        <v>98960000</v>
      </c>
      <c r="I109" s="3">
        <v>0</v>
      </c>
      <c r="J109" s="3">
        <v>98960000</v>
      </c>
      <c r="K109" s="3">
        <v>0</v>
      </c>
      <c r="L109" s="3">
        <v>98960000</v>
      </c>
      <c r="M109" s="3">
        <v>33258134</v>
      </c>
      <c r="N109" s="3">
        <v>92634134</v>
      </c>
      <c r="O109" s="3">
        <v>93.61</v>
      </c>
    </row>
    <row r="110" spans="1:15" x14ac:dyDescent="0.25">
      <c r="A110" t="s">
        <v>2023</v>
      </c>
      <c r="B110" t="s">
        <v>2093</v>
      </c>
      <c r="C110" s="1" t="s">
        <v>2094</v>
      </c>
      <c r="D110" s="1" t="s">
        <v>2035</v>
      </c>
      <c r="E110" s="3">
        <v>100000000</v>
      </c>
      <c r="G110" s="3">
        <v>-1040000</v>
      </c>
      <c r="H110" s="3">
        <v>98960000</v>
      </c>
      <c r="I110" s="3">
        <v>0</v>
      </c>
      <c r="J110" s="3">
        <v>98960000</v>
      </c>
      <c r="K110" s="3">
        <v>0</v>
      </c>
      <c r="L110" s="3">
        <v>98960000</v>
      </c>
      <c r="M110" s="3">
        <v>33258134</v>
      </c>
      <c r="N110" s="3">
        <v>92634134</v>
      </c>
      <c r="O110" s="3">
        <v>93.61</v>
      </c>
    </row>
    <row r="111" spans="1:15" x14ac:dyDescent="0.25">
      <c r="A111" t="s">
        <v>2023</v>
      </c>
      <c r="B111" t="s">
        <v>327</v>
      </c>
      <c r="C111" s="1" t="s">
        <v>328</v>
      </c>
      <c r="D111" s="1" t="s">
        <v>136</v>
      </c>
      <c r="E111" s="3">
        <v>2362337000</v>
      </c>
      <c r="G111" s="3">
        <v>-789777812</v>
      </c>
      <c r="H111" s="3">
        <v>1572559188</v>
      </c>
      <c r="I111" s="3">
        <v>0</v>
      </c>
      <c r="J111" s="3">
        <v>1572559188</v>
      </c>
      <c r="K111" s="3">
        <v>0</v>
      </c>
      <c r="L111" s="3">
        <v>1572559188</v>
      </c>
      <c r="M111" s="3">
        <v>0</v>
      </c>
      <c r="N111" s="3">
        <v>1506113688</v>
      </c>
      <c r="O111" s="3">
        <v>95.77</v>
      </c>
    </row>
    <row r="112" spans="1:15" x14ac:dyDescent="0.25">
      <c r="A112" t="s">
        <v>2023</v>
      </c>
      <c r="B112" t="s">
        <v>2095</v>
      </c>
      <c r="C112" s="1" t="s">
        <v>2096</v>
      </c>
      <c r="D112" s="1" t="s">
        <v>2038</v>
      </c>
      <c r="E112" s="3">
        <v>2166537000</v>
      </c>
      <c r="G112" s="3">
        <v>-774380312</v>
      </c>
      <c r="H112" s="3">
        <v>1392156688</v>
      </c>
      <c r="I112" s="3">
        <v>0</v>
      </c>
      <c r="J112" s="3">
        <v>1392156688</v>
      </c>
      <c r="K112" s="3">
        <v>0</v>
      </c>
      <c r="L112" s="3">
        <v>1392156688</v>
      </c>
      <c r="M112" s="3">
        <v>0</v>
      </c>
      <c r="N112" s="3">
        <v>1392156688</v>
      </c>
      <c r="O112" s="3">
        <v>1000</v>
      </c>
    </row>
    <row r="113" spans="1:15" x14ac:dyDescent="0.25">
      <c r="A113" t="s">
        <v>2023</v>
      </c>
      <c r="B113" t="s">
        <v>2097</v>
      </c>
      <c r="C113" s="1" t="s">
        <v>2098</v>
      </c>
      <c r="D113" s="1" t="s">
        <v>2099</v>
      </c>
      <c r="E113" s="3">
        <v>195800000</v>
      </c>
      <c r="G113" s="3">
        <v>-15397500</v>
      </c>
      <c r="H113" s="3">
        <v>180402500</v>
      </c>
      <c r="I113" s="3">
        <v>0</v>
      </c>
      <c r="J113" s="3">
        <v>180402500</v>
      </c>
      <c r="K113" s="3">
        <v>0</v>
      </c>
      <c r="L113" s="3">
        <v>180402500</v>
      </c>
      <c r="M113" s="3">
        <v>0</v>
      </c>
      <c r="N113" s="3">
        <v>113957000</v>
      </c>
      <c r="O113" s="3">
        <v>63.17</v>
      </c>
    </row>
    <row r="114" spans="1:15" x14ac:dyDescent="0.25">
      <c r="A114" t="s">
        <v>2023</v>
      </c>
      <c r="B114" t="s">
        <v>1315</v>
      </c>
      <c r="C114" s="1" t="s">
        <v>1316</v>
      </c>
      <c r="D114" s="1" t="s">
        <v>127</v>
      </c>
      <c r="E114" s="3">
        <v>50000000</v>
      </c>
      <c r="G114" s="3">
        <v>-4000</v>
      </c>
      <c r="H114" s="3">
        <v>49996000</v>
      </c>
      <c r="I114" s="3">
        <v>0</v>
      </c>
      <c r="J114" s="3">
        <v>49996000</v>
      </c>
      <c r="K114" s="3">
        <v>0</v>
      </c>
      <c r="L114" s="3">
        <v>49996000</v>
      </c>
      <c r="M114" s="3">
        <v>0</v>
      </c>
      <c r="N114" s="3">
        <v>29998800</v>
      </c>
      <c r="O114" s="3">
        <v>600</v>
      </c>
    </row>
    <row r="115" spans="1:15" x14ac:dyDescent="0.25">
      <c r="A115" t="s">
        <v>2023</v>
      </c>
      <c r="B115" t="s">
        <v>2100</v>
      </c>
      <c r="C115" s="1" t="s">
        <v>2101</v>
      </c>
      <c r="D115" s="1" t="s">
        <v>2044</v>
      </c>
      <c r="E115" s="3">
        <v>50000000</v>
      </c>
      <c r="G115" s="3">
        <v>-4000</v>
      </c>
      <c r="H115" s="3">
        <v>49996000</v>
      </c>
      <c r="I115" s="3">
        <v>0</v>
      </c>
      <c r="J115" s="3">
        <v>49996000</v>
      </c>
      <c r="K115" s="3">
        <v>0</v>
      </c>
      <c r="L115" s="3">
        <v>49996000</v>
      </c>
      <c r="M115" s="3">
        <v>0</v>
      </c>
      <c r="N115" s="3">
        <v>29998800</v>
      </c>
      <c r="O115" s="3">
        <v>600</v>
      </c>
    </row>
    <row r="116" spans="1:15" x14ac:dyDescent="0.25">
      <c r="A116" t="s">
        <v>2023</v>
      </c>
      <c r="B116" t="s">
        <v>629</v>
      </c>
      <c r="C116" s="1" t="s">
        <v>630</v>
      </c>
      <c r="D116" s="1" t="s">
        <v>139</v>
      </c>
      <c r="E116" s="3">
        <v>550000000</v>
      </c>
      <c r="G116" s="3">
        <v>-497000</v>
      </c>
      <c r="H116" s="3">
        <v>549503000</v>
      </c>
      <c r="I116" s="3">
        <v>0</v>
      </c>
      <c r="J116" s="3">
        <v>549503000</v>
      </c>
      <c r="K116" s="3">
        <v>0</v>
      </c>
      <c r="L116" s="3">
        <v>549503000</v>
      </c>
      <c r="M116" s="3">
        <v>0</v>
      </c>
      <c r="N116" s="3">
        <v>329700180</v>
      </c>
      <c r="O116" s="3">
        <v>600</v>
      </c>
    </row>
    <row r="117" spans="1:15" x14ac:dyDescent="0.25">
      <c r="A117" t="s">
        <v>2023</v>
      </c>
      <c r="B117" t="s">
        <v>2102</v>
      </c>
      <c r="C117" s="1" t="s">
        <v>2103</v>
      </c>
      <c r="D117" s="1" t="s">
        <v>2047</v>
      </c>
      <c r="E117" s="3">
        <v>550000000</v>
      </c>
      <c r="G117" s="3">
        <v>-497000</v>
      </c>
      <c r="H117" s="3">
        <v>549503000</v>
      </c>
      <c r="I117" s="3">
        <v>0</v>
      </c>
      <c r="J117" s="3">
        <v>549503000</v>
      </c>
      <c r="K117" s="3">
        <v>0</v>
      </c>
      <c r="L117" s="3">
        <v>549503000</v>
      </c>
      <c r="M117" s="3">
        <v>0</v>
      </c>
      <c r="N117" s="3">
        <v>329700180</v>
      </c>
      <c r="O117" s="3">
        <v>600</v>
      </c>
    </row>
    <row r="118" spans="1:15" x14ac:dyDescent="0.25">
      <c r="A118" t="s">
        <v>2023</v>
      </c>
      <c r="B118" t="s">
        <v>333</v>
      </c>
      <c r="C118" s="1" t="s">
        <v>334</v>
      </c>
      <c r="D118" s="1" t="s">
        <v>73</v>
      </c>
      <c r="E118" s="3">
        <v>11189836000</v>
      </c>
      <c r="G118" s="3">
        <v>-861022749</v>
      </c>
      <c r="H118" s="3">
        <v>10328813251</v>
      </c>
      <c r="I118" s="3">
        <v>0</v>
      </c>
      <c r="J118" s="3">
        <v>10328813251</v>
      </c>
      <c r="K118" s="3">
        <v>0</v>
      </c>
      <c r="L118" s="3">
        <v>10328813251</v>
      </c>
      <c r="M118" s="3">
        <v>240993226</v>
      </c>
      <c r="N118" s="3">
        <v>4430723574</v>
      </c>
      <c r="O118" s="3">
        <v>42.9</v>
      </c>
    </row>
    <row r="119" spans="1:15" x14ac:dyDescent="0.25">
      <c r="A119" t="s">
        <v>2023</v>
      </c>
      <c r="B119" t="s">
        <v>2104</v>
      </c>
      <c r="C119" s="1" t="s">
        <v>2105</v>
      </c>
      <c r="D119" s="1" t="s">
        <v>2106</v>
      </c>
      <c r="E119" s="3">
        <v>6247878000</v>
      </c>
      <c r="G119" s="3">
        <v>104162000</v>
      </c>
      <c r="H119" s="3">
        <v>6352040000</v>
      </c>
      <c r="I119" s="3">
        <v>0</v>
      </c>
      <c r="J119" s="3">
        <v>6352040000</v>
      </c>
      <c r="K119" s="3">
        <v>0</v>
      </c>
      <c r="L119" s="3">
        <v>6352040000</v>
      </c>
      <c r="M119" s="3">
        <v>4200000</v>
      </c>
      <c r="N119" s="3">
        <v>1561665300</v>
      </c>
      <c r="O119" s="3">
        <v>24.59</v>
      </c>
    </row>
    <row r="120" spans="1:15" x14ac:dyDescent="0.25">
      <c r="A120" t="s">
        <v>2023</v>
      </c>
      <c r="B120" t="s">
        <v>2107</v>
      </c>
      <c r="C120" s="1" t="s">
        <v>2108</v>
      </c>
      <c r="D120" s="1" t="s">
        <v>2053</v>
      </c>
      <c r="E120" s="3">
        <v>4941958000</v>
      </c>
      <c r="G120" s="3">
        <v>-965184749</v>
      </c>
      <c r="H120" s="3">
        <v>3976773251</v>
      </c>
      <c r="I120" s="3">
        <v>0</v>
      </c>
      <c r="J120" s="3">
        <v>3976773251</v>
      </c>
      <c r="K120" s="3">
        <v>0</v>
      </c>
      <c r="L120" s="3">
        <v>3976773251</v>
      </c>
      <c r="M120" s="3">
        <v>236793226</v>
      </c>
      <c r="N120" s="3">
        <v>2869058274</v>
      </c>
      <c r="O120" s="3">
        <v>72.150000000000006</v>
      </c>
    </row>
    <row r="121" spans="1:15" x14ac:dyDescent="0.25">
      <c r="A121" t="s">
        <v>2023</v>
      </c>
      <c r="B121" t="s">
        <v>2109</v>
      </c>
      <c r="C121" s="1" t="s">
        <v>2110</v>
      </c>
      <c r="D121" s="1" t="s">
        <v>202</v>
      </c>
      <c r="E121" s="3">
        <v>2265259000</v>
      </c>
      <c r="G121" s="3">
        <v>-2265259000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</row>
    <row r="122" spans="1:15" x14ac:dyDescent="0.25">
      <c r="A122" t="s">
        <v>2023</v>
      </c>
      <c r="B122" t="s">
        <v>2111</v>
      </c>
      <c r="C122" s="1" t="s">
        <v>2112</v>
      </c>
      <c r="D122" s="1" t="s">
        <v>2056</v>
      </c>
      <c r="E122" s="3">
        <v>2265259000</v>
      </c>
      <c r="G122" s="3">
        <v>-2265259000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</row>
    <row r="123" spans="1:15" x14ac:dyDescent="0.25">
      <c r="A123" t="s">
        <v>2023</v>
      </c>
      <c r="B123" t="s">
        <v>339</v>
      </c>
      <c r="C123" s="1" t="s">
        <v>340</v>
      </c>
      <c r="D123" s="1" t="s">
        <v>156</v>
      </c>
      <c r="E123" s="3">
        <v>41031000000</v>
      </c>
      <c r="G123" s="3">
        <v>-7279466731</v>
      </c>
      <c r="H123" s="3">
        <v>33751533269</v>
      </c>
      <c r="I123" s="3">
        <v>0</v>
      </c>
      <c r="J123" s="3">
        <v>33751533269</v>
      </c>
      <c r="K123" s="3">
        <v>0</v>
      </c>
      <c r="L123" s="3">
        <v>33751533268</v>
      </c>
      <c r="M123" s="3">
        <v>4773333963</v>
      </c>
      <c r="N123" s="3">
        <v>21152818937</v>
      </c>
      <c r="O123" s="3">
        <v>62.67</v>
      </c>
    </row>
    <row r="124" spans="1:15" x14ac:dyDescent="0.25">
      <c r="A124" t="s">
        <v>2023</v>
      </c>
      <c r="B124" t="s">
        <v>341</v>
      </c>
      <c r="C124" s="1" t="s">
        <v>342</v>
      </c>
      <c r="D124" s="1" t="s">
        <v>457</v>
      </c>
      <c r="E124" s="3">
        <v>1800000000</v>
      </c>
      <c r="G124" s="3">
        <v>79741232</v>
      </c>
      <c r="H124" s="3">
        <v>1879741232</v>
      </c>
      <c r="I124" s="3">
        <v>0</v>
      </c>
      <c r="J124" s="3">
        <v>1879741232</v>
      </c>
      <c r="K124" s="3">
        <v>0</v>
      </c>
      <c r="L124" s="3">
        <v>1879741232</v>
      </c>
      <c r="M124" s="3">
        <v>559409379</v>
      </c>
      <c r="N124" s="3">
        <v>559409379</v>
      </c>
      <c r="O124" s="3">
        <v>29.76</v>
      </c>
    </row>
    <row r="125" spans="1:15" x14ac:dyDescent="0.25">
      <c r="A125" t="s">
        <v>2023</v>
      </c>
      <c r="B125" t="s">
        <v>2113</v>
      </c>
      <c r="C125" s="1" t="s">
        <v>2114</v>
      </c>
      <c r="D125" s="1" t="s">
        <v>2115</v>
      </c>
      <c r="E125" s="3">
        <v>1800000000</v>
      </c>
      <c r="G125" s="3">
        <v>79741232</v>
      </c>
      <c r="H125" s="3">
        <v>1879741232</v>
      </c>
      <c r="I125" s="3">
        <v>0</v>
      </c>
      <c r="J125" s="3">
        <v>1879741232</v>
      </c>
      <c r="K125" s="3">
        <v>0</v>
      </c>
      <c r="L125" s="3">
        <v>1879741232</v>
      </c>
      <c r="M125" s="3">
        <v>559409379</v>
      </c>
      <c r="N125" s="3">
        <v>559409379</v>
      </c>
      <c r="O125" s="3">
        <v>29.76</v>
      </c>
    </row>
    <row r="126" spans="1:15" x14ac:dyDescent="0.25">
      <c r="A126" t="s">
        <v>2023</v>
      </c>
      <c r="B126" t="s">
        <v>345</v>
      </c>
      <c r="C126" s="1" t="s">
        <v>346</v>
      </c>
      <c r="D126" s="1" t="s">
        <v>159</v>
      </c>
      <c r="E126" s="3">
        <v>27619000000</v>
      </c>
      <c r="G126" s="3">
        <v>-6170977907</v>
      </c>
      <c r="H126" s="3">
        <v>21448022093</v>
      </c>
      <c r="I126" s="3">
        <v>0</v>
      </c>
      <c r="J126" s="3">
        <v>21448022093</v>
      </c>
      <c r="K126" s="3">
        <v>0</v>
      </c>
      <c r="L126" s="3">
        <v>21448022093</v>
      </c>
      <c r="M126" s="3">
        <v>2528207296</v>
      </c>
      <c r="N126" s="3">
        <v>11669150578</v>
      </c>
      <c r="O126" s="3">
        <v>54.41</v>
      </c>
    </row>
    <row r="127" spans="1:15" x14ac:dyDescent="0.25">
      <c r="A127" t="s">
        <v>2023</v>
      </c>
      <c r="B127" t="s">
        <v>2116</v>
      </c>
      <c r="C127" s="1" t="s">
        <v>2117</v>
      </c>
      <c r="D127" s="1" t="s">
        <v>2118</v>
      </c>
      <c r="E127" s="3">
        <v>27619000000</v>
      </c>
      <c r="G127" s="3">
        <v>-6170977907</v>
      </c>
      <c r="H127" s="3">
        <v>21448022093</v>
      </c>
      <c r="I127" s="3">
        <v>0</v>
      </c>
      <c r="J127" s="3">
        <v>21448022093</v>
      </c>
      <c r="K127" s="3">
        <v>0</v>
      </c>
      <c r="L127" s="3">
        <v>21448022093</v>
      </c>
      <c r="M127" s="3">
        <v>2528207296</v>
      </c>
      <c r="N127" s="3">
        <v>11669150578</v>
      </c>
      <c r="O127" s="3">
        <v>54.41</v>
      </c>
    </row>
    <row r="128" spans="1:15" x14ac:dyDescent="0.25">
      <c r="A128" t="s">
        <v>2023</v>
      </c>
      <c r="B128" t="s">
        <v>349</v>
      </c>
      <c r="C128" s="1" t="s">
        <v>350</v>
      </c>
      <c r="D128" s="1" t="s">
        <v>187</v>
      </c>
      <c r="E128" s="3">
        <v>11112000000</v>
      </c>
      <c r="G128" s="3">
        <v>-1135599656</v>
      </c>
      <c r="H128" s="3">
        <v>9976400344</v>
      </c>
      <c r="I128" s="3">
        <v>0</v>
      </c>
      <c r="J128" s="3">
        <v>9976400344</v>
      </c>
      <c r="K128" s="3">
        <v>0</v>
      </c>
      <c r="L128" s="3">
        <v>9976400343</v>
      </c>
      <c r="M128" s="3">
        <v>1685717288</v>
      </c>
      <c r="N128" s="3">
        <v>8591450980</v>
      </c>
      <c r="O128" s="3">
        <v>86.12</v>
      </c>
    </row>
    <row r="129" spans="1:15" x14ac:dyDescent="0.25">
      <c r="A129" t="s">
        <v>2023</v>
      </c>
      <c r="B129" t="s">
        <v>2119</v>
      </c>
      <c r="C129" s="1" t="s">
        <v>2120</v>
      </c>
      <c r="D129" s="1" t="s">
        <v>2121</v>
      </c>
      <c r="E129" s="3">
        <v>11112000000</v>
      </c>
      <c r="G129" s="3">
        <v>-1135599656</v>
      </c>
      <c r="H129" s="3">
        <v>9976400344</v>
      </c>
      <c r="I129" s="3">
        <v>0</v>
      </c>
      <c r="J129" s="3">
        <v>9976400344</v>
      </c>
      <c r="K129" s="3">
        <v>0</v>
      </c>
      <c r="L129" s="3">
        <v>9976400343</v>
      </c>
      <c r="M129" s="3">
        <v>1685717288</v>
      </c>
      <c r="N129" s="3">
        <v>8591450980</v>
      </c>
      <c r="O129" s="3">
        <v>86.12</v>
      </c>
    </row>
    <row r="130" spans="1:15" x14ac:dyDescent="0.25">
      <c r="A130" t="s">
        <v>2023</v>
      </c>
      <c r="B130" t="s">
        <v>353</v>
      </c>
      <c r="C130" s="1" t="s">
        <v>354</v>
      </c>
      <c r="D130" s="1" t="s">
        <v>190</v>
      </c>
      <c r="E130" s="3">
        <v>200000000</v>
      </c>
      <c r="G130" s="3">
        <v>-200000000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</row>
    <row r="131" spans="1:15" x14ac:dyDescent="0.25">
      <c r="A131" t="s">
        <v>2023</v>
      </c>
      <c r="B131" t="s">
        <v>2122</v>
      </c>
      <c r="C131" s="1" t="s">
        <v>2123</v>
      </c>
      <c r="D131" s="1" t="s">
        <v>2068</v>
      </c>
      <c r="E131" s="3">
        <v>200000000</v>
      </c>
      <c r="G131" s="3">
        <v>-200000000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</row>
    <row r="132" spans="1:15" x14ac:dyDescent="0.25">
      <c r="A132" t="s">
        <v>2023</v>
      </c>
      <c r="B132" t="s">
        <v>357</v>
      </c>
      <c r="C132" s="1" t="s">
        <v>358</v>
      </c>
      <c r="D132" s="1" t="s">
        <v>192</v>
      </c>
      <c r="E132" s="3">
        <v>300000000</v>
      </c>
      <c r="G132" s="3">
        <v>147369600</v>
      </c>
      <c r="H132" s="3">
        <v>447369600</v>
      </c>
      <c r="I132" s="3">
        <v>0</v>
      </c>
      <c r="J132" s="3">
        <v>447369600</v>
      </c>
      <c r="K132" s="3">
        <v>0</v>
      </c>
      <c r="L132" s="3">
        <v>447369600</v>
      </c>
      <c r="M132" s="3">
        <v>0</v>
      </c>
      <c r="N132" s="3">
        <v>332808000</v>
      </c>
      <c r="O132" s="3">
        <v>74.39</v>
      </c>
    </row>
    <row r="133" spans="1:15" x14ac:dyDescent="0.25">
      <c r="A133" t="s">
        <v>2023</v>
      </c>
      <c r="B133" t="s">
        <v>2124</v>
      </c>
      <c r="C133" s="1" t="s">
        <v>2125</v>
      </c>
      <c r="D133" s="1" t="s">
        <v>2071</v>
      </c>
      <c r="E133" s="3">
        <v>300000000</v>
      </c>
      <c r="G133" s="3">
        <v>147369600</v>
      </c>
      <c r="H133" s="3">
        <v>447369600</v>
      </c>
      <c r="I133" s="3">
        <v>0</v>
      </c>
      <c r="J133" s="3">
        <v>447369600</v>
      </c>
      <c r="K133" s="3">
        <v>0</v>
      </c>
      <c r="L133" s="3">
        <v>447369600</v>
      </c>
      <c r="M133" s="3">
        <v>0</v>
      </c>
      <c r="N133" s="3">
        <v>332808000</v>
      </c>
      <c r="O133" s="3">
        <v>74.39</v>
      </c>
    </row>
    <row r="134" spans="1:15" x14ac:dyDescent="0.25">
      <c r="A134" t="s">
        <v>2023</v>
      </c>
      <c r="B134" t="s">
        <v>361</v>
      </c>
      <c r="C134" s="1" t="s">
        <v>362</v>
      </c>
      <c r="D134" s="1" t="s">
        <v>115</v>
      </c>
      <c r="E134" s="3">
        <v>11331095000</v>
      </c>
      <c r="G134" s="3">
        <v>1582527263</v>
      </c>
      <c r="H134" s="3">
        <v>12913622263</v>
      </c>
      <c r="I134" s="3">
        <v>0</v>
      </c>
      <c r="J134" s="3">
        <v>12913622263</v>
      </c>
      <c r="K134" s="3">
        <v>0</v>
      </c>
      <c r="L134" s="3">
        <v>12897110785</v>
      </c>
      <c r="M134" s="3">
        <v>587285377</v>
      </c>
      <c r="N134" s="3">
        <v>2830404963</v>
      </c>
      <c r="O134" s="3">
        <v>21.92</v>
      </c>
    </row>
    <row r="135" spans="1:15" x14ac:dyDescent="0.25">
      <c r="A135" t="s">
        <v>2023</v>
      </c>
      <c r="B135" t="s">
        <v>363</v>
      </c>
      <c r="C135" s="1" t="s">
        <v>364</v>
      </c>
      <c r="D135" s="1" t="s">
        <v>172</v>
      </c>
      <c r="E135" s="3">
        <v>2232000000</v>
      </c>
      <c r="G135" s="3">
        <v>1379259992</v>
      </c>
      <c r="H135" s="3">
        <v>3611259992</v>
      </c>
      <c r="I135" s="3">
        <v>0</v>
      </c>
      <c r="J135" s="3">
        <v>3611259992</v>
      </c>
      <c r="K135" s="3">
        <v>0</v>
      </c>
      <c r="L135" s="3">
        <v>3611256515</v>
      </c>
      <c r="M135" s="3">
        <v>0</v>
      </c>
      <c r="N135" s="3">
        <v>654348297</v>
      </c>
      <c r="O135" s="3">
        <v>18.12</v>
      </c>
    </row>
    <row r="136" spans="1:15" x14ac:dyDescent="0.25">
      <c r="A136" t="s">
        <v>2023</v>
      </c>
      <c r="B136" t="s">
        <v>2126</v>
      </c>
      <c r="C136" s="1" t="s">
        <v>2127</v>
      </c>
      <c r="D136" s="1" t="s">
        <v>2074</v>
      </c>
      <c r="E136" s="3">
        <v>2232000000</v>
      </c>
      <c r="G136" s="3">
        <v>1379259992</v>
      </c>
      <c r="H136" s="3">
        <v>3611259992</v>
      </c>
      <c r="I136" s="3">
        <v>0</v>
      </c>
      <c r="J136" s="3">
        <v>3611259992</v>
      </c>
      <c r="K136" s="3">
        <v>0</v>
      </c>
      <c r="L136" s="3">
        <v>3611256515</v>
      </c>
      <c r="M136" s="3">
        <v>0</v>
      </c>
      <c r="N136" s="3">
        <v>654348297</v>
      </c>
      <c r="O136" s="3">
        <v>18.12</v>
      </c>
    </row>
    <row r="137" spans="1:15" x14ac:dyDescent="0.25">
      <c r="A137" t="s">
        <v>2023</v>
      </c>
      <c r="B137" t="s">
        <v>2009</v>
      </c>
      <c r="C137" s="1" t="s">
        <v>2010</v>
      </c>
      <c r="D137" s="1" t="s">
        <v>117</v>
      </c>
      <c r="E137" s="3">
        <v>70000000</v>
      </c>
      <c r="G137" s="3">
        <v>30000000</v>
      </c>
      <c r="H137" s="3">
        <v>100000000</v>
      </c>
      <c r="I137" s="3">
        <v>0</v>
      </c>
      <c r="J137" s="3">
        <v>100000000</v>
      </c>
      <c r="K137" s="3">
        <v>0</v>
      </c>
      <c r="L137" s="3">
        <v>100000000</v>
      </c>
      <c r="M137" s="3">
        <v>30000000</v>
      </c>
      <c r="N137" s="3">
        <v>90000000</v>
      </c>
      <c r="O137" s="3">
        <v>900</v>
      </c>
    </row>
    <row r="138" spans="1:15" x14ac:dyDescent="0.25">
      <c r="A138" t="s">
        <v>2023</v>
      </c>
      <c r="B138" t="s">
        <v>2128</v>
      </c>
      <c r="C138" s="1" t="s">
        <v>2129</v>
      </c>
      <c r="D138" s="1" t="s">
        <v>2077</v>
      </c>
      <c r="E138" s="3">
        <v>70000000</v>
      </c>
      <c r="G138" s="3">
        <v>30000000</v>
      </c>
      <c r="H138" s="3">
        <v>100000000</v>
      </c>
      <c r="I138" s="3">
        <v>0</v>
      </c>
      <c r="J138" s="3">
        <v>100000000</v>
      </c>
      <c r="K138" s="3">
        <v>0</v>
      </c>
      <c r="L138" s="3">
        <v>100000000</v>
      </c>
      <c r="M138" s="3">
        <v>30000000</v>
      </c>
      <c r="N138" s="3">
        <v>90000000</v>
      </c>
      <c r="O138" s="3">
        <v>900</v>
      </c>
    </row>
    <row r="139" spans="1:15" x14ac:dyDescent="0.25">
      <c r="A139" t="s">
        <v>2023</v>
      </c>
      <c r="B139" t="s">
        <v>368</v>
      </c>
      <c r="C139" s="1" t="s">
        <v>369</v>
      </c>
      <c r="D139" s="1" t="s">
        <v>145</v>
      </c>
      <c r="E139" s="3">
        <v>2101000000</v>
      </c>
      <c r="G139" s="3">
        <v>199613031</v>
      </c>
      <c r="H139" s="3">
        <v>2300613031</v>
      </c>
      <c r="I139" s="3">
        <v>0</v>
      </c>
      <c r="J139" s="3">
        <v>2300613031</v>
      </c>
      <c r="K139" s="3">
        <v>0</v>
      </c>
      <c r="L139" s="3">
        <v>2300613031</v>
      </c>
      <c r="M139" s="3">
        <v>518866577</v>
      </c>
      <c r="N139" s="3">
        <v>1207916821</v>
      </c>
      <c r="O139" s="3">
        <v>52.5</v>
      </c>
    </row>
    <row r="140" spans="1:15" x14ac:dyDescent="0.25">
      <c r="A140" t="s">
        <v>2023</v>
      </c>
      <c r="B140" t="s">
        <v>2130</v>
      </c>
      <c r="C140" s="1" t="s">
        <v>2131</v>
      </c>
      <c r="D140" s="1" t="s">
        <v>2132</v>
      </c>
      <c r="E140" s="3">
        <v>2101000000</v>
      </c>
      <c r="G140" s="3">
        <v>199613031</v>
      </c>
      <c r="H140" s="3">
        <v>2300613031</v>
      </c>
      <c r="I140" s="3">
        <v>0</v>
      </c>
      <c r="J140" s="3">
        <v>2300613031</v>
      </c>
      <c r="K140" s="3">
        <v>0</v>
      </c>
      <c r="L140" s="3">
        <v>2300613031</v>
      </c>
      <c r="M140" s="3">
        <v>518866577</v>
      </c>
      <c r="N140" s="3">
        <v>1207916821</v>
      </c>
      <c r="O140" s="3">
        <v>52.5</v>
      </c>
    </row>
    <row r="141" spans="1:15" x14ac:dyDescent="0.25">
      <c r="A141" t="s">
        <v>2023</v>
      </c>
      <c r="B141" t="s">
        <v>962</v>
      </c>
      <c r="C141" s="1" t="s">
        <v>963</v>
      </c>
      <c r="D141" s="1" t="s">
        <v>130</v>
      </c>
      <c r="E141" s="3">
        <v>50000000</v>
      </c>
      <c r="G141" s="3">
        <v>0</v>
      </c>
      <c r="H141" s="3">
        <v>50000000</v>
      </c>
      <c r="I141" s="3">
        <v>0</v>
      </c>
      <c r="J141" s="3">
        <v>50000000</v>
      </c>
      <c r="K141" s="3">
        <v>0</v>
      </c>
      <c r="L141" s="3">
        <v>50000000</v>
      </c>
      <c r="M141" s="3">
        <v>29998800</v>
      </c>
      <c r="N141" s="3">
        <v>29998800</v>
      </c>
      <c r="O141" s="3">
        <v>600</v>
      </c>
    </row>
    <row r="142" spans="1:15" x14ac:dyDescent="0.25">
      <c r="A142" t="s">
        <v>2023</v>
      </c>
      <c r="B142" t="s">
        <v>2133</v>
      </c>
      <c r="C142" s="1" t="s">
        <v>2134</v>
      </c>
      <c r="D142" s="1" t="s">
        <v>2083</v>
      </c>
      <c r="E142" s="3">
        <v>50000000</v>
      </c>
      <c r="G142" s="3">
        <v>0</v>
      </c>
      <c r="H142" s="3">
        <v>50000000</v>
      </c>
      <c r="I142" s="3">
        <v>0</v>
      </c>
      <c r="J142" s="3">
        <v>50000000</v>
      </c>
      <c r="K142" s="3">
        <v>0</v>
      </c>
      <c r="L142" s="3">
        <v>50000000</v>
      </c>
      <c r="M142" s="3">
        <v>29998800</v>
      </c>
      <c r="N142" s="3">
        <v>29998800</v>
      </c>
      <c r="O142" s="3">
        <v>600</v>
      </c>
    </row>
    <row r="143" spans="1:15" x14ac:dyDescent="0.25">
      <c r="A143" t="s">
        <v>2023</v>
      </c>
      <c r="B143" t="s">
        <v>378</v>
      </c>
      <c r="C143" s="1" t="s">
        <v>379</v>
      </c>
      <c r="D143" s="1" t="s">
        <v>120</v>
      </c>
      <c r="E143" s="3">
        <v>6878095000</v>
      </c>
      <c r="G143" s="3">
        <v>-26345760</v>
      </c>
      <c r="H143" s="3">
        <v>6851749240</v>
      </c>
      <c r="I143" s="3">
        <v>0</v>
      </c>
      <c r="J143" s="3">
        <v>6851749240</v>
      </c>
      <c r="K143" s="3">
        <v>0</v>
      </c>
      <c r="L143" s="3">
        <v>6835241239</v>
      </c>
      <c r="M143" s="3">
        <v>8420000</v>
      </c>
      <c r="N143" s="3">
        <v>848141045</v>
      </c>
      <c r="O143" s="3">
        <v>12.38</v>
      </c>
    </row>
    <row r="144" spans="1:15" x14ac:dyDescent="0.25">
      <c r="A144" t="s">
        <v>2023</v>
      </c>
      <c r="B144" t="s">
        <v>2135</v>
      </c>
      <c r="C144" s="1" t="s">
        <v>2136</v>
      </c>
      <c r="D144" s="1" t="s">
        <v>2086</v>
      </c>
      <c r="E144" s="3">
        <v>6878095000</v>
      </c>
      <c r="G144" s="3">
        <v>-26345760</v>
      </c>
      <c r="H144" s="3">
        <v>6851749240</v>
      </c>
      <c r="I144" s="3">
        <v>0</v>
      </c>
      <c r="J144" s="3">
        <v>6851749240</v>
      </c>
      <c r="K144" s="3">
        <v>0</v>
      </c>
      <c r="L144" s="3">
        <v>6835241239</v>
      </c>
      <c r="M144" s="3">
        <v>8420000</v>
      </c>
      <c r="N144" s="3">
        <v>848141045</v>
      </c>
      <c r="O144" s="3">
        <v>12.38</v>
      </c>
    </row>
    <row r="145" spans="1:15" x14ac:dyDescent="0.25">
      <c r="A145" t="s">
        <v>2023</v>
      </c>
      <c r="B145" t="s">
        <v>382</v>
      </c>
      <c r="C145" s="1" t="s">
        <v>383</v>
      </c>
      <c r="D145" s="1" t="s">
        <v>384</v>
      </c>
      <c r="E145" s="3">
        <v>10238594000</v>
      </c>
      <c r="G145" s="3">
        <v>4100073556</v>
      </c>
      <c r="H145" s="3">
        <v>14338667556</v>
      </c>
      <c r="I145" s="3">
        <v>0</v>
      </c>
      <c r="J145" s="3">
        <v>14338667556</v>
      </c>
      <c r="K145" s="3">
        <v>-39513960</v>
      </c>
      <c r="L145" s="3">
        <v>13489907604.74</v>
      </c>
      <c r="M145" s="3">
        <v>988246211</v>
      </c>
      <c r="N145" s="3">
        <v>7579896123</v>
      </c>
      <c r="O145" s="3">
        <v>52.86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0"/>
  <dimension ref="A1:O115"/>
  <sheetViews>
    <sheetView tabSelected="1" topLeftCell="A80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5.140625" style="3" bestFit="1" customWidth="1"/>
    <col min="12" max="12" width="17.85546875" style="3" bestFit="1" customWidth="1"/>
    <col min="13" max="14" width="16.85546875" style="3" bestFit="1" customWidth="1"/>
    <col min="15" max="15" width="8" style="3" bestFit="1" customWidth="1"/>
  </cols>
  <sheetData>
    <row r="1" spans="1:15" x14ac:dyDescent="0.25">
      <c r="A1" t="s">
        <v>385</v>
      </c>
      <c r="B1" s="2"/>
      <c r="C1" s="1" t="s">
        <v>386</v>
      </c>
    </row>
    <row r="2" spans="1:15" x14ac:dyDescent="0.25">
      <c r="A2" t="s">
        <v>387</v>
      </c>
      <c r="B2" s="2"/>
      <c r="C2" s="1" t="s">
        <v>385</v>
      </c>
    </row>
    <row r="3" spans="1:15" x14ac:dyDescent="0.25">
      <c r="A3">
        <v>115</v>
      </c>
      <c r="B3" s="2"/>
      <c r="C3" s="1" t="s">
        <v>388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115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002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389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390</v>
      </c>
      <c r="B14" t="s">
        <v>16</v>
      </c>
      <c r="C14" s="1" t="s">
        <v>17</v>
      </c>
      <c r="D14" s="1" t="s">
        <v>35</v>
      </c>
      <c r="E14" s="3">
        <v>26053160000</v>
      </c>
      <c r="G14" s="3">
        <v>-3054271180</v>
      </c>
      <c r="H14" s="3">
        <v>22998888820</v>
      </c>
      <c r="I14" s="3">
        <v>0</v>
      </c>
      <c r="J14" s="3">
        <v>22998888820</v>
      </c>
      <c r="K14" s="3">
        <v>491000589</v>
      </c>
      <c r="L14" s="3">
        <v>16586579382</v>
      </c>
      <c r="M14" s="3">
        <v>1177272704</v>
      </c>
      <c r="N14" s="3">
        <v>8177980221</v>
      </c>
      <c r="O14" s="3">
        <v>35.56</v>
      </c>
    </row>
    <row r="15" spans="1:15" x14ac:dyDescent="0.25">
      <c r="A15" t="s">
        <v>390</v>
      </c>
      <c r="B15" t="s">
        <v>18</v>
      </c>
      <c r="C15" s="1" t="s">
        <v>36</v>
      </c>
      <c r="D15" s="1" t="s">
        <v>37</v>
      </c>
      <c r="E15" s="3">
        <v>1584813000</v>
      </c>
      <c r="G15" s="3">
        <v>-134706674</v>
      </c>
      <c r="H15" s="3">
        <v>1450106326</v>
      </c>
      <c r="I15" s="3">
        <v>0</v>
      </c>
      <c r="J15" s="3">
        <v>1450106326</v>
      </c>
      <c r="K15" s="3">
        <v>13289978</v>
      </c>
      <c r="L15" s="3">
        <v>1183754428</v>
      </c>
      <c r="M15" s="3">
        <v>121800132</v>
      </c>
      <c r="N15" s="3">
        <v>669234657</v>
      </c>
      <c r="O15" s="3">
        <v>46.15</v>
      </c>
    </row>
    <row r="16" spans="1:15" x14ac:dyDescent="0.25">
      <c r="A16" t="s">
        <v>390</v>
      </c>
      <c r="B16" t="s">
        <v>19</v>
      </c>
      <c r="C16" s="1" t="s">
        <v>38</v>
      </c>
      <c r="D16" s="1" t="s">
        <v>39</v>
      </c>
      <c r="E16" s="3">
        <v>1146631000</v>
      </c>
      <c r="G16" s="3">
        <v>0</v>
      </c>
      <c r="H16" s="3">
        <v>1146631000</v>
      </c>
      <c r="I16" s="3">
        <v>0</v>
      </c>
      <c r="J16" s="3">
        <v>1146631000</v>
      </c>
      <c r="K16" s="3">
        <v>13289978</v>
      </c>
      <c r="L16" s="3">
        <v>880279102</v>
      </c>
      <c r="M16" s="3">
        <v>121540432</v>
      </c>
      <c r="N16" s="3">
        <v>377391445</v>
      </c>
      <c r="O16" s="3">
        <v>32.909999999999997</v>
      </c>
    </row>
    <row r="17" spans="1:15" x14ac:dyDescent="0.25">
      <c r="A17" t="s">
        <v>390</v>
      </c>
      <c r="B17" t="s">
        <v>20</v>
      </c>
      <c r="C17" s="1" t="s">
        <v>40</v>
      </c>
      <c r="D17" s="1" t="s">
        <v>96</v>
      </c>
      <c r="E17" s="3">
        <v>181461000</v>
      </c>
      <c r="G17" s="3">
        <v>0</v>
      </c>
      <c r="H17" s="3">
        <v>181461000</v>
      </c>
      <c r="I17" s="3">
        <v>0</v>
      </c>
      <c r="J17" s="3">
        <v>181461000</v>
      </c>
      <c r="K17" s="3">
        <v>-120</v>
      </c>
      <c r="L17" s="3">
        <v>111568620</v>
      </c>
      <c r="M17" s="3">
        <v>8062043</v>
      </c>
      <c r="N17" s="3">
        <v>14194871</v>
      </c>
      <c r="O17" s="3">
        <v>7.82</v>
      </c>
    </row>
    <row r="18" spans="1:15" x14ac:dyDescent="0.25">
      <c r="A18" t="s">
        <v>390</v>
      </c>
      <c r="B18" t="s">
        <v>21</v>
      </c>
      <c r="C18" s="1" t="s">
        <v>41</v>
      </c>
      <c r="D18" s="1" t="s">
        <v>44</v>
      </c>
      <c r="E18" s="3">
        <v>108600000</v>
      </c>
      <c r="G18" s="3">
        <v>0</v>
      </c>
      <c r="H18" s="3">
        <v>108600000</v>
      </c>
      <c r="I18" s="3">
        <v>0</v>
      </c>
      <c r="J18" s="3">
        <v>108600000</v>
      </c>
      <c r="K18" s="3">
        <v>-120</v>
      </c>
      <c r="L18" s="3">
        <v>55460210</v>
      </c>
      <c r="M18" s="3">
        <v>4294430</v>
      </c>
      <c r="N18" s="3">
        <v>9999988</v>
      </c>
      <c r="O18" s="3">
        <v>9.2100000000000009</v>
      </c>
    </row>
    <row r="19" spans="1:15" x14ac:dyDescent="0.25">
      <c r="A19" t="s">
        <v>390</v>
      </c>
      <c r="B19" t="s">
        <v>22</v>
      </c>
      <c r="C19" s="1" t="s">
        <v>43</v>
      </c>
      <c r="D19" s="1" t="s">
        <v>46</v>
      </c>
      <c r="E19" s="3">
        <v>32186000</v>
      </c>
      <c r="G19" s="3">
        <v>0</v>
      </c>
      <c r="H19" s="3">
        <v>32186000</v>
      </c>
      <c r="I19" s="3">
        <v>0</v>
      </c>
      <c r="J19" s="3">
        <v>32186000</v>
      </c>
      <c r="K19" s="3">
        <v>0</v>
      </c>
      <c r="L19" s="3">
        <v>31514410</v>
      </c>
      <c r="M19" s="3">
        <v>3767613</v>
      </c>
      <c r="N19" s="3">
        <v>4194883</v>
      </c>
      <c r="O19" s="3">
        <v>13.03</v>
      </c>
    </row>
    <row r="20" spans="1:15" x14ac:dyDescent="0.25">
      <c r="A20" t="s">
        <v>390</v>
      </c>
      <c r="B20" t="s">
        <v>23</v>
      </c>
      <c r="C20" s="1" t="s">
        <v>45</v>
      </c>
      <c r="D20" s="1" t="s">
        <v>42</v>
      </c>
      <c r="E20" s="3">
        <v>15675000</v>
      </c>
      <c r="G20" s="3">
        <v>0</v>
      </c>
      <c r="H20" s="3">
        <v>15675000</v>
      </c>
      <c r="I20" s="3">
        <v>0</v>
      </c>
      <c r="J20" s="3">
        <v>15675000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</row>
    <row r="21" spans="1:15" x14ac:dyDescent="0.25">
      <c r="A21" t="s">
        <v>390</v>
      </c>
      <c r="B21" t="s">
        <v>47</v>
      </c>
      <c r="C21" s="1" t="s">
        <v>48</v>
      </c>
      <c r="D21" s="1" t="s">
        <v>49</v>
      </c>
      <c r="E21" s="3">
        <v>25000000</v>
      </c>
      <c r="G21" s="3">
        <v>0</v>
      </c>
      <c r="H21" s="3">
        <v>25000000</v>
      </c>
      <c r="I21" s="3">
        <v>0</v>
      </c>
      <c r="J21" s="3">
        <v>25000000</v>
      </c>
      <c r="K21" s="3">
        <v>0</v>
      </c>
      <c r="L21" s="3">
        <v>24594000</v>
      </c>
      <c r="M21" s="3">
        <v>0</v>
      </c>
      <c r="N21" s="3">
        <v>0</v>
      </c>
      <c r="O21" s="3">
        <v>0</v>
      </c>
    </row>
    <row r="22" spans="1:15" x14ac:dyDescent="0.25">
      <c r="A22" t="s">
        <v>390</v>
      </c>
      <c r="B22" t="s">
        <v>24</v>
      </c>
      <c r="C22" s="1" t="s">
        <v>50</v>
      </c>
      <c r="D22" s="1" t="s">
        <v>97</v>
      </c>
      <c r="E22" s="3">
        <v>965170000</v>
      </c>
      <c r="G22" s="3">
        <v>0</v>
      </c>
      <c r="H22" s="3">
        <v>965170000</v>
      </c>
      <c r="I22" s="3">
        <v>0</v>
      </c>
      <c r="J22" s="3">
        <v>965170000</v>
      </c>
      <c r="K22" s="3">
        <v>13289990</v>
      </c>
      <c r="L22" s="3">
        <v>768710482</v>
      </c>
      <c r="M22" s="3">
        <v>113478389</v>
      </c>
      <c r="N22" s="3">
        <v>363196574</v>
      </c>
      <c r="O22" s="3">
        <v>37.630000000000003</v>
      </c>
    </row>
    <row r="23" spans="1:15" x14ac:dyDescent="0.25">
      <c r="A23" t="s">
        <v>390</v>
      </c>
      <c r="B23" t="s">
        <v>25</v>
      </c>
      <c r="C23" s="1" t="s">
        <v>51</v>
      </c>
      <c r="D23" s="1" t="s">
        <v>4</v>
      </c>
      <c r="E23" s="3">
        <v>50160000</v>
      </c>
      <c r="G23" s="3">
        <v>0</v>
      </c>
      <c r="H23" s="3">
        <v>50160000</v>
      </c>
      <c r="I23" s="3">
        <v>0</v>
      </c>
      <c r="J23" s="3">
        <v>50160000</v>
      </c>
      <c r="K23" s="3">
        <v>0</v>
      </c>
      <c r="L23" s="3">
        <v>50000000</v>
      </c>
      <c r="M23" s="3">
        <v>5000000</v>
      </c>
      <c r="N23" s="3">
        <v>40000000</v>
      </c>
      <c r="O23" s="3">
        <v>79.739999999999995</v>
      </c>
    </row>
    <row r="24" spans="1:15" x14ac:dyDescent="0.25">
      <c r="A24" t="s">
        <v>390</v>
      </c>
      <c r="B24" t="s">
        <v>26</v>
      </c>
      <c r="C24" s="1" t="s">
        <v>52</v>
      </c>
      <c r="D24" s="1" t="s">
        <v>98</v>
      </c>
      <c r="E24" s="3">
        <v>63410000</v>
      </c>
      <c r="G24" s="3">
        <v>0</v>
      </c>
      <c r="H24" s="3">
        <v>63410000</v>
      </c>
      <c r="I24" s="3">
        <v>0</v>
      </c>
      <c r="J24" s="3">
        <v>63410000</v>
      </c>
      <c r="K24" s="3">
        <v>732800</v>
      </c>
      <c r="L24" s="3">
        <v>12953600</v>
      </c>
      <c r="M24" s="3">
        <v>1402300</v>
      </c>
      <c r="N24" s="3">
        <v>2743100</v>
      </c>
      <c r="O24" s="3">
        <v>4.33</v>
      </c>
    </row>
    <row r="25" spans="1:15" x14ac:dyDescent="0.25">
      <c r="A25" t="s">
        <v>390</v>
      </c>
      <c r="B25" t="s">
        <v>27</v>
      </c>
      <c r="C25" s="1" t="s">
        <v>54</v>
      </c>
      <c r="D25" s="1" t="s">
        <v>53</v>
      </c>
      <c r="E25" s="3">
        <v>55060000</v>
      </c>
      <c r="G25" s="3">
        <v>0</v>
      </c>
      <c r="H25" s="3">
        <v>55060000</v>
      </c>
      <c r="I25" s="3">
        <v>0</v>
      </c>
      <c r="J25" s="3">
        <v>55060000</v>
      </c>
      <c r="K25" s="3">
        <v>0</v>
      </c>
      <c r="L25" s="3">
        <v>35485540</v>
      </c>
      <c r="M25" s="3">
        <v>5800000</v>
      </c>
      <c r="N25" s="3">
        <v>7859581</v>
      </c>
      <c r="O25" s="3">
        <v>14.27</v>
      </c>
    </row>
    <row r="26" spans="1:15" x14ac:dyDescent="0.25">
      <c r="A26" t="s">
        <v>390</v>
      </c>
      <c r="B26" t="s">
        <v>28</v>
      </c>
      <c r="C26" s="1" t="s">
        <v>56</v>
      </c>
      <c r="D26" s="1" t="s">
        <v>55</v>
      </c>
      <c r="E26" s="3">
        <v>579640000</v>
      </c>
      <c r="G26" s="3">
        <v>0</v>
      </c>
      <c r="H26" s="3">
        <v>579640000</v>
      </c>
      <c r="I26" s="3">
        <v>0</v>
      </c>
      <c r="J26" s="3">
        <v>579640000</v>
      </c>
      <c r="K26" s="3">
        <v>0</v>
      </c>
      <c r="L26" s="3">
        <v>524890674</v>
      </c>
      <c r="M26" s="3">
        <v>71002412</v>
      </c>
      <c r="N26" s="3">
        <v>169225806</v>
      </c>
      <c r="O26" s="3">
        <v>29.19</v>
      </c>
    </row>
    <row r="27" spans="1:15" x14ac:dyDescent="0.25">
      <c r="A27" t="s">
        <v>390</v>
      </c>
      <c r="B27" t="s">
        <v>83</v>
      </c>
      <c r="C27" s="1" t="s">
        <v>100</v>
      </c>
      <c r="D27" s="1" t="s">
        <v>84</v>
      </c>
      <c r="E27" s="3">
        <v>579640000</v>
      </c>
      <c r="G27" s="3">
        <v>0</v>
      </c>
      <c r="H27" s="3">
        <v>579640000</v>
      </c>
      <c r="I27" s="3">
        <v>0</v>
      </c>
      <c r="J27" s="3">
        <v>579640000</v>
      </c>
      <c r="K27" s="3">
        <v>0</v>
      </c>
      <c r="L27" s="3">
        <v>524890674</v>
      </c>
      <c r="M27" s="3">
        <v>71002412</v>
      </c>
      <c r="N27" s="3">
        <v>169225806</v>
      </c>
      <c r="O27" s="3">
        <v>29.19</v>
      </c>
    </row>
    <row r="28" spans="1:15" x14ac:dyDescent="0.25">
      <c r="A28" t="s">
        <v>390</v>
      </c>
      <c r="B28" t="s">
        <v>29</v>
      </c>
      <c r="C28" s="1" t="s">
        <v>57</v>
      </c>
      <c r="D28" s="1" t="s">
        <v>30</v>
      </c>
      <c r="E28" s="3">
        <v>105900000</v>
      </c>
      <c r="G28" s="3">
        <v>0</v>
      </c>
      <c r="H28" s="3">
        <v>105900000</v>
      </c>
      <c r="I28" s="3">
        <v>0</v>
      </c>
      <c r="J28" s="3">
        <v>105900000</v>
      </c>
      <c r="K28" s="3">
        <v>4880400</v>
      </c>
      <c r="L28" s="3">
        <v>78959038</v>
      </c>
      <c r="M28" s="3">
        <v>22596887</v>
      </c>
      <c r="N28" s="3">
        <v>76946457</v>
      </c>
      <c r="O28" s="3">
        <v>72.66</v>
      </c>
    </row>
    <row r="29" spans="1:15" x14ac:dyDescent="0.25">
      <c r="A29" t="s">
        <v>390</v>
      </c>
      <c r="B29" t="s">
        <v>85</v>
      </c>
      <c r="C29" s="1" t="s">
        <v>101</v>
      </c>
      <c r="D29" s="1" t="s">
        <v>86</v>
      </c>
      <c r="E29" s="3">
        <v>41000000</v>
      </c>
      <c r="G29" s="3">
        <v>0</v>
      </c>
      <c r="H29" s="3">
        <v>41000000</v>
      </c>
      <c r="I29" s="3">
        <v>0</v>
      </c>
      <c r="J29" s="3">
        <v>41000000</v>
      </c>
      <c r="K29" s="3">
        <v>0</v>
      </c>
      <c r="L29" s="3">
        <v>40996438</v>
      </c>
      <c r="M29" s="3">
        <v>17716487</v>
      </c>
      <c r="N29" s="3">
        <v>38983857</v>
      </c>
      <c r="O29" s="3">
        <v>95.08</v>
      </c>
    </row>
    <row r="30" spans="1:15" x14ac:dyDescent="0.25">
      <c r="A30" t="s">
        <v>390</v>
      </c>
      <c r="B30" t="s">
        <v>213</v>
      </c>
      <c r="C30" s="1" t="s">
        <v>214</v>
      </c>
      <c r="D30" s="1" t="s">
        <v>391</v>
      </c>
      <c r="E30" s="3">
        <v>6400000</v>
      </c>
      <c r="G30" s="3">
        <v>0</v>
      </c>
      <c r="H30" s="3">
        <v>6400000</v>
      </c>
      <c r="I30" s="3">
        <v>0</v>
      </c>
      <c r="J30" s="3">
        <v>6400000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</row>
    <row r="31" spans="1:15" x14ac:dyDescent="0.25">
      <c r="A31" t="s">
        <v>390</v>
      </c>
      <c r="B31" t="s">
        <v>216</v>
      </c>
      <c r="C31" s="1" t="s">
        <v>217</v>
      </c>
      <c r="D31" s="1" t="s">
        <v>392</v>
      </c>
      <c r="E31" s="3">
        <v>58500000</v>
      </c>
      <c r="G31" s="3">
        <v>0</v>
      </c>
      <c r="H31" s="3">
        <v>58500000</v>
      </c>
      <c r="I31" s="3">
        <v>0</v>
      </c>
      <c r="J31" s="3">
        <v>58500000</v>
      </c>
      <c r="K31" s="3">
        <v>4880400</v>
      </c>
      <c r="L31" s="3">
        <v>37962600</v>
      </c>
      <c r="M31" s="3">
        <v>4880400</v>
      </c>
      <c r="N31" s="3">
        <v>37962600</v>
      </c>
      <c r="O31" s="3">
        <v>64.89</v>
      </c>
    </row>
    <row r="32" spans="1:15" x14ac:dyDescent="0.25">
      <c r="A32" t="s">
        <v>390</v>
      </c>
      <c r="B32" t="s">
        <v>31</v>
      </c>
      <c r="C32" s="1" t="s">
        <v>58</v>
      </c>
      <c r="D32" s="1" t="s">
        <v>102</v>
      </c>
      <c r="E32" s="3">
        <v>111000000</v>
      </c>
      <c r="G32" s="3">
        <v>0</v>
      </c>
      <c r="H32" s="3">
        <v>111000000</v>
      </c>
      <c r="I32" s="3">
        <v>0</v>
      </c>
      <c r="J32" s="3">
        <v>111000000</v>
      </c>
      <c r="K32" s="3">
        <v>7676790</v>
      </c>
      <c r="L32" s="3">
        <v>66421630</v>
      </c>
      <c r="M32" s="3">
        <v>7676790</v>
      </c>
      <c r="N32" s="3">
        <v>66421630</v>
      </c>
      <c r="O32" s="3">
        <v>59.84</v>
      </c>
    </row>
    <row r="33" spans="1:15" x14ac:dyDescent="0.25">
      <c r="A33" t="s">
        <v>390</v>
      </c>
      <c r="B33" t="s">
        <v>59</v>
      </c>
      <c r="C33" s="1" t="s">
        <v>60</v>
      </c>
      <c r="D33" s="1" t="s">
        <v>103</v>
      </c>
      <c r="E33" s="3">
        <v>54000000</v>
      </c>
      <c r="G33" s="3">
        <v>0</v>
      </c>
      <c r="H33" s="3">
        <v>54000000</v>
      </c>
      <c r="I33" s="3">
        <v>0</v>
      </c>
      <c r="J33" s="3">
        <v>54000000</v>
      </c>
      <c r="K33" s="3">
        <v>4014850</v>
      </c>
      <c r="L33" s="3">
        <v>35792620</v>
      </c>
      <c r="M33" s="3">
        <v>4014850</v>
      </c>
      <c r="N33" s="3">
        <v>35792620</v>
      </c>
      <c r="O33" s="3">
        <v>66.28</v>
      </c>
    </row>
    <row r="34" spans="1:15" x14ac:dyDescent="0.25">
      <c r="A34" t="s">
        <v>390</v>
      </c>
      <c r="B34" t="s">
        <v>61</v>
      </c>
      <c r="C34" s="1" t="s">
        <v>62</v>
      </c>
      <c r="D34" s="1" t="s">
        <v>63</v>
      </c>
      <c r="E34" s="3">
        <v>24800000</v>
      </c>
      <c r="G34" s="3">
        <v>0</v>
      </c>
      <c r="H34" s="3">
        <v>24800000</v>
      </c>
      <c r="I34" s="3">
        <v>0</v>
      </c>
      <c r="J34" s="3">
        <v>24800000</v>
      </c>
      <c r="K34" s="3">
        <v>1518870</v>
      </c>
      <c r="L34" s="3">
        <v>9699910</v>
      </c>
      <c r="M34" s="3">
        <v>1518870</v>
      </c>
      <c r="N34" s="3">
        <v>9699910</v>
      </c>
      <c r="O34" s="3">
        <v>39.11</v>
      </c>
    </row>
    <row r="35" spans="1:15" x14ac:dyDescent="0.25">
      <c r="A35" t="s">
        <v>390</v>
      </c>
      <c r="B35" t="s">
        <v>64</v>
      </c>
      <c r="C35" s="1" t="s">
        <v>65</v>
      </c>
      <c r="D35" s="1" t="s">
        <v>66</v>
      </c>
      <c r="E35" s="3">
        <v>3200000</v>
      </c>
      <c r="G35" s="3">
        <v>0</v>
      </c>
      <c r="H35" s="3">
        <v>3200000</v>
      </c>
      <c r="I35" s="3">
        <v>0</v>
      </c>
      <c r="J35" s="3">
        <v>3200000</v>
      </c>
      <c r="K35" s="3">
        <v>0</v>
      </c>
      <c r="L35" s="3">
        <v>1405830</v>
      </c>
      <c r="M35" s="3">
        <v>0</v>
      </c>
      <c r="N35" s="3">
        <v>1405830</v>
      </c>
      <c r="O35" s="3">
        <v>43.93</v>
      </c>
    </row>
    <row r="36" spans="1:15" x14ac:dyDescent="0.25">
      <c r="A36" t="s">
        <v>390</v>
      </c>
      <c r="B36" t="s">
        <v>67</v>
      </c>
      <c r="C36" s="1" t="s">
        <v>68</v>
      </c>
      <c r="D36" s="1" t="s">
        <v>104</v>
      </c>
      <c r="E36" s="3">
        <v>29000000</v>
      </c>
      <c r="G36" s="3">
        <v>0</v>
      </c>
      <c r="H36" s="3">
        <v>29000000</v>
      </c>
      <c r="I36" s="3">
        <v>0</v>
      </c>
      <c r="J36" s="3">
        <v>29000000</v>
      </c>
      <c r="K36" s="3">
        <v>2143070</v>
      </c>
      <c r="L36" s="3">
        <v>19523270</v>
      </c>
      <c r="M36" s="3">
        <v>2143070</v>
      </c>
      <c r="N36" s="3">
        <v>19523270</v>
      </c>
      <c r="O36" s="3">
        <v>67.319999999999993</v>
      </c>
    </row>
    <row r="37" spans="1:15" x14ac:dyDescent="0.25">
      <c r="A37" t="s">
        <v>390</v>
      </c>
      <c r="B37" t="s">
        <v>219</v>
      </c>
      <c r="C37" s="1" t="s">
        <v>220</v>
      </c>
      <c r="D37" s="1" t="s">
        <v>221</v>
      </c>
      <c r="E37" s="3">
        <v>438182000</v>
      </c>
      <c r="G37" s="3">
        <v>-134706674</v>
      </c>
      <c r="H37" s="3">
        <v>303475326</v>
      </c>
      <c r="I37" s="3">
        <v>0</v>
      </c>
      <c r="J37" s="3">
        <v>303475326</v>
      </c>
      <c r="K37" s="3">
        <v>0</v>
      </c>
      <c r="L37" s="3">
        <v>303475326</v>
      </c>
      <c r="M37" s="3">
        <v>259700</v>
      </c>
      <c r="N37" s="3">
        <v>291843212</v>
      </c>
      <c r="O37" s="3">
        <v>96.17</v>
      </c>
    </row>
    <row r="38" spans="1:15" x14ac:dyDescent="0.25">
      <c r="A38" t="s">
        <v>390</v>
      </c>
      <c r="B38" t="s">
        <v>222</v>
      </c>
      <c r="C38" s="1" t="s">
        <v>223</v>
      </c>
      <c r="D38" s="1" t="s">
        <v>39</v>
      </c>
      <c r="E38" s="3">
        <v>438182000</v>
      </c>
      <c r="G38" s="3">
        <v>-134706674</v>
      </c>
      <c r="H38" s="3">
        <v>303475326</v>
      </c>
      <c r="I38" s="3">
        <v>0</v>
      </c>
      <c r="J38" s="3">
        <v>303475326</v>
      </c>
      <c r="K38" s="3">
        <v>0</v>
      </c>
      <c r="L38" s="3">
        <v>303475326</v>
      </c>
      <c r="M38" s="3">
        <v>259700</v>
      </c>
      <c r="N38" s="3">
        <v>291843212</v>
      </c>
      <c r="O38" s="3">
        <v>96.17</v>
      </c>
    </row>
    <row r="39" spans="1:15" x14ac:dyDescent="0.25">
      <c r="A39" t="s">
        <v>390</v>
      </c>
      <c r="B39" t="s">
        <v>224</v>
      </c>
      <c r="C39" s="1" t="s">
        <v>225</v>
      </c>
      <c r="D39" s="1" t="s">
        <v>96</v>
      </c>
      <c r="E39" s="3">
        <v>90607628</v>
      </c>
      <c r="G39" s="3">
        <v>-32064299</v>
      </c>
      <c r="H39" s="3">
        <v>58543329</v>
      </c>
      <c r="I39" s="3">
        <v>0</v>
      </c>
      <c r="J39" s="3">
        <v>58543329</v>
      </c>
      <c r="K39" s="3">
        <v>0</v>
      </c>
      <c r="L39" s="3">
        <v>58543329</v>
      </c>
      <c r="M39" s="3">
        <v>0</v>
      </c>
      <c r="N39" s="3">
        <v>58543329</v>
      </c>
      <c r="O39" s="3">
        <v>1000</v>
      </c>
    </row>
    <row r="40" spans="1:15" x14ac:dyDescent="0.25">
      <c r="A40" t="s">
        <v>390</v>
      </c>
      <c r="B40" t="s">
        <v>226</v>
      </c>
      <c r="C40" s="1" t="s">
        <v>227</v>
      </c>
      <c r="D40" s="1" t="s">
        <v>44</v>
      </c>
      <c r="E40" s="3">
        <v>42953318</v>
      </c>
      <c r="G40" s="3">
        <v>-10632170</v>
      </c>
      <c r="H40" s="3">
        <v>32321148</v>
      </c>
      <c r="I40" s="3">
        <v>0</v>
      </c>
      <c r="J40" s="3">
        <v>32321148</v>
      </c>
      <c r="K40" s="3">
        <v>0</v>
      </c>
      <c r="L40" s="3">
        <v>32321148</v>
      </c>
      <c r="M40" s="3">
        <v>0</v>
      </c>
      <c r="N40" s="3">
        <v>32321148</v>
      </c>
      <c r="O40" s="3">
        <v>1000</v>
      </c>
    </row>
    <row r="41" spans="1:15" x14ac:dyDescent="0.25">
      <c r="A41" t="s">
        <v>390</v>
      </c>
      <c r="B41" t="s">
        <v>228</v>
      </c>
      <c r="C41" s="1" t="s">
        <v>229</v>
      </c>
      <c r="D41" s="1" t="s">
        <v>46</v>
      </c>
      <c r="E41" s="3">
        <v>32186000</v>
      </c>
      <c r="G41" s="3">
        <v>-21163619</v>
      </c>
      <c r="H41" s="3">
        <v>11022381</v>
      </c>
      <c r="I41" s="3">
        <v>0</v>
      </c>
      <c r="J41" s="3">
        <v>11022381</v>
      </c>
      <c r="K41" s="3">
        <v>0</v>
      </c>
      <c r="L41" s="3">
        <v>11022381</v>
      </c>
      <c r="M41" s="3">
        <v>0</v>
      </c>
      <c r="N41" s="3">
        <v>11022381</v>
      </c>
      <c r="O41" s="3">
        <v>1000</v>
      </c>
    </row>
    <row r="42" spans="1:15" x14ac:dyDescent="0.25">
      <c r="A42" t="s">
        <v>390</v>
      </c>
      <c r="B42" t="s">
        <v>393</v>
      </c>
      <c r="C42" s="1" t="s">
        <v>394</v>
      </c>
      <c r="D42" s="1" t="s">
        <v>49</v>
      </c>
      <c r="E42" s="3">
        <v>15468310</v>
      </c>
      <c r="G42" s="3">
        <v>-268510</v>
      </c>
      <c r="H42" s="3">
        <v>15199800</v>
      </c>
      <c r="I42" s="3">
        <v>0</v>
      </c>
      <c r="J42" s="3">
        <v>15199800</v>
      </c>
      <c r="K42" s="3">
        <v>0</v>
      </c>
      <c r="L42" s="3">
        <v>15199800</v>
      </c>
      <c r="M42" s="3">
        <v>0</v>
      </c>
      <c r="N42" s="3">
        <v>15199800</v>
      </c>
      <c r="O42" s="3">
        <v>1000</v>
      </c>
    </row>
    <row r="43" spans="1:15" x14ac:dyDescent="0.25">
      <c r="A43" t="s">
        <v>390</v>
      </c>
      <c r="B43" t="s">
        <v>232</v>
      </c>
      <c r="C43" s="1" t="s">
        <v>233</v>
      </c>
      <c r="D43" s="1" t="s">
        <v>97</v>
      </c>
      <c r="E43" s="3">
        <v>347574372</v>
      </c>
      <c r="G43" s="3">
        <v>-102642375</v>
      </c>
      <c r="H43" s="3">
        <v>244931997</v>
      </c>
      <c r="I43" s="3">
        <v>0</v>
      </c>
      <c r="J43" s="3">
        <v>244931997</v>
      </c>
      <c r="K43" s="3">
        <v>0</v>
      </c>
      <c r="L43" s="3">
        <v>244931997</v>
      </c>
      <c r="M43" s="3">
        <v>259700</v>
      </c>
      <c r="N43" s="3">
        <v>233299883</v>
      </c>
      <c r="O43" s="3">
        <v>95.25</v>
      </c>
    </row>
    <row r="44" spans="1:15" x14ac:dyDescent="0.25">
      <c r="A44" t="s">
        <v>390</v>
      </c>
      <c r="B44" t="s">
        <v>234</v>
      </c>
      <c r="C44" s="1" t="s">
        <v>235</v>
      </c>
      <c r="D44" s="1" t="s">
        <v>4</v>
      </c>
      <c r="E44" s="3">
        <v>7804526</v>
      </c>
      <c r="G44" s="3">
        <v>-3902263</v>
      </c>
      <c r="H44" s="3">
        <v>3902263</v>
      </c>
      <c r="I44" s="3">
        <v>0</v>
      </c>
      <c r="J44" s="3">
        <v>3902263</v>
      </c>
      <c r="K44" s="3">
        <v>0</v>
      </c>
      <c r="L44" s="3">
        <v>3902263</v>
      </c>
      <c r="M44" s="3">
        <v>0</v>
      </c>
      <c r="N44" s="3">
        <v>3902263</v>
      </c>
      <c r="O44" s="3">
        <v>1000</v>
      </c>
    </row>
    <row r="45" spans="1:15" x14ac:dyDescent="0.25">
      <c r="A45" t="s">
        <v>390</v>
      </c>
      <c r="B45" t="s">
        <v>236</v>
      </c>
      <c r="C45" s="1" t="s">
        <v>237</v>
      </c>
      <c r="D45" s="1" t="s">
        <v>98</v>
      </c>
      <c r="E45" s="3">
        <v>43069200</v>
      </c>
      <c r="G45" s="3">
        <v>-37265850</v>
      </c>
      <c r="H45" s="3">
        <v>5803350</v>
      </c>
      <c r="I45" s="3">
        <v>0</v>
      </c>
      <c r="J45" s="3">
        <v>5803350</v>
      </c>
      <c r="K45" s="3">
        <v>0</v>
      </c>
      <c r="L45" s="3">
        <v>5803350</v>
      </c>
      <c r="M45" s="3">
        <v>259700</v>
      </c>
      <c r="N45" s="3">
        <v>4979500</v>
      </c>
      <c r="O45" s="3">
        <v>85.8</v>
      </c>
    </row>
    <row r="46" spans="1:15" x14ac:dyDescent="0.25">
      <c r="A46" t="s">
        <v>390</v>
      </c>
      <c r="B46" t="s">
        <v>238</v>
      </c>
      <c r="C46" s="1" t="s">
        <v>239</v>
      </c>
      <c r="D46" s="1" t="s">
        <v>53</v>
      </c>
      <c r="E46" s="3">
        <v>56593561</v>
      </c>
      <c r="G46" s="3">
        <v>-38481312</v>
      </c>
      <c r="H46" s="3">
        <v>18112249</v>
      </c>
      <c r="I46" s="3">
        <v>0</v>
      </c>
      <c r="J46" s="3">
        <v>18112249</v>
      </c>
      <c r="K46" s="3">
        <v>0</v>
      </c>
      <c r="L46" s="3">
        <v>18112249</v>
      </c>
      <c r="M46" s="3">
        <v>0</v>
      </c>
      <c r="N46" s="3">
        <v>18112249</v>
      </c>
      <c r="O46" s="3">
        <v>1000</v>
      </c>
    </row>
    <row r="47" spans="1:15" x14ac:dyDescent="0.25">
      <c r="A47" t="s">
        <v>390</v>
      </c>
      <c r="B47" t="s">
        <v>240</v>
      </c>
      <c r="C47" s="1" t="s">
        <v>241</v>
      </c>
      <c r="D47" s="1" t="s">
        <v>55</v>
      </c>
      <c r="E47" s="3">
        <v>238059712</v>
      </c>
      <c r="G47" s="3">
        <v>-22992950</v>
      </c>
      <c r="H47" s="3">
        <v>215066762</v>
      </c>
      <c r="I47" s="3">
        <v>0</v>
      </c>
      <c r="J47" s="3">
        <v>215066762</v>
      </c>
      <c r="K47" s="3">
        <v>0</v>
      </c>
      <c r="L47" s="3">
        <v>215066762</v>
      </c>
      <c r="M47" s="3">
        <v>0</v>
      </c>
      <c r="N47" s="3">
        <v>204339997</v>
      </c>
      <c r="O47" s="3">
        <v>95.01</v>
      </c>
    </row>
    <row r="48" spans="1:15" x14ac:dyDescent="0.25">
      <c r="A48" t="s">
        <v>390</v>
      </c>
      <c r="B48" t="s">
        <v>242</v>
      </c>
      <c r="C48" s="1" t="s">
        <v>243</v>
      </c>
      <c r="D48" s="1" t="s">
        <v>84</v>
      </c>
      <c r="E48" s="3">
        <v>238059712</v>
      </c>
      <c r="G48" s="3">
        <v>-22992950</v>
      </c>
      <c r="H48" s="3">
        <v>215066762</v>
      </c>
      <c r="I48" s="3">
        <v>0</v>
      </c>
      <c r="J48" s="3">
        <v>215066762</v>
      </c>
      <c r="K48" s="3">
        <v>0</v>
      </c>
      <c r="L48" s="3">
        <v>215066762</v>
      </c>
      <c r="M48" s="3">
        <v>0</v>
      </c>
      <c r="N48" s="3">
        <v>204339997</v>
      </c>
      <c r="O48" s="3">
        <v>95.01</v>
      </c>
    </row>
    <row r="49" spans="1:15" x14ac:dyDescent="0.25">
      <c r="A49" t="s">
        <v>390</v>
      </c>
      <c r="B49" t="s">
        <v>244</v>
      </c>
      <c r="C49" s="1" t="s">
        <v>245</v>
      </c>
      <c r="D49" s="1" t="s">
        <v>30</v>
      </c>
      <c r="E49" s="3">
        <v>2047373</v>
      </c>
      <c r="G49" s="3">
        <v>0</v>
      </c>
      <c r="H49" s="3">
        <v>2047373</v>
      </c>
      <c r="I49" s="3">
        <v>0</v>
      </c>
      <c r="J49" s="3">
        <v>2047373</v>
      </c>
      <c r="K49" s="3">
        <v>0</v>
      </c>
      <c r="L49" s="3">
        <v>2047373</v>
      </c>
      <c r="M49" s="3">
        <v>0</v>
      </c>
      <c r="N49" s="3">
        <v>1965874</v>
      </c>
      <c r="O49" s="3">
        <v>96.02</v>
      </c>
    </row>
    <row r="50" spans="1:15" x14ac:dyDescent="0.25">
      <c r="A50" t="s">
        <v>390</v>
      </c>
      <c r="B50" t="s">
        <v>246</v>
      </c>
      <c r="C50" s="1" t="s">
        <v>247</v>
      </c>
      <c r="D50" s="1" t="s">
        <v>86</v>
      </c>
      <c r="E50" s="3">
        <v>2047373</v>
      </c>
      <c r="G50" s="3">
        <v>0</v>
      </c>
      <c r="H50" s="3">
        <v>2047373</v>
      </c>
      <c r="I50" s="3">
        <v>0</v>
      </c>
      <c r="J50" s="3">
        <v>2047373</v>
      </c>
      <c r="K50" s="3">
        <v>0</v>
      </c>
      <c r="L50" s="3">
        <v>2047373</v>
      </c>
      <c r="M50" s="3">
        <v>0</v>
      </c>
      <c r="N50" s="3">
        <v>1965874</v>
      </c>
      <c r="O50" s="3">
        <v>96.02</v>
      </c>
    </row>
    <row r="51" spans="1:15" x14ac:dyDescent="0.25">
      <c r="A51" t="s">
        <v>390</v>
      </c>
      <c r="B51" t="s">
        <v>77</v>
      </c>
      <c r="C51" s="1" t="s">
        <v>80</v>
      </c>
      <c r="D51" s="1" t="s">
        <v>110</v>
      </c>
      <c r="E51" s="3">
        <v>24468347000</v>
      </c>
      <c r="G51" s="3">
        <v>-2919564506</v>
      </c>
      <c r="H51" s="3">
        <v>21548782494</v>
      </c>
      <c r="I51" s="3">
        <v>0</v>
      </c>
      <c r="J51" s="3">
        <v>21548782494</v>
      </c>
      <c r="K51" s="3">
        <v>477710611</v>
      </c>
      <c r="L51" s="3">
        <v>15402824954</v>
      </c>
      <c r="M51" s="3">
        <v>1055472572</v>
      </c>
      <c r="N51" s="3">
        <v>7508745564</v>
      </c>
      <c r="O51" s="3">
        <v>34.85</v>
      </c>
    </row>
    <row r="52" spans="1:15" x14ac:dyDescent="0.25">
      <c r="A52" t="s">
        <v>390</v>
      </c>
      <c r="B52" t="s">
        <v>87</v>
      </c>
      <c r="C52" s="1" t="s">
        <v>111</v>
      </c>
      <c r="D52" s="1" t="s">
        <v>72</v>
      </c>
      <c r="E52" s="3">
        <v>12733477000</v>
      </c>
      <c r="G52" s="3">
        <v>270778830</v>
      </c>
      <c r="H52" s="3">
        <v>13004255830</v>
      </c>
      <c r="I52" s="3">
        <v>0</v>
      </c>
      <c r="J52" s="3">
        <v>13004255830</v>
      </c>
      <c r="K52" s="3">
        <v>493927811</v>
      </c>
      <c r="L52" s="3">
        <v>6966913338</v>
      </c>
      <c r="M52" s="3">
        <v>766185539</v>
      </c>
      <c r="N52" s="3">
        <v>2138615896</v>
      </c>
      <c r="O52" s="3">
        <v>16.45</v>
      </c>
    </row>
    <row r="53" spans="1:15" x14ac:dyDescent="0.25">
      <c r="A53" t="s">
        <v>390</v>
      </c>
      <c r="B53" t="s">
        <v>88</v>
      </c>
      <c r="C53" s="1" t="s">
        <v>112</v>
      </c>
      <c r="D53" s="1" t="s">
        <v>113</v>
      </c>
      <c r="E53" s="3">
        <v>12733477000</v>
      </c>
      <c r="G53" s="3">
        <v>270778830</v>
      </c>
      <c r="H53" s="3">
        <v>13004255830</v>
      </c>
      <c r="I53" s="3">
        <v>0</v>
      </c>
      <c r="J53" s="3">
        <v>13004255830</v>
      </c>
      <c r="K53" s="3">
        <v>493927811</v>
      </c>
      <c r="L53" s="3">
        <v>6966913338</v>
      </c>
      <c r="M53" s="3">
        <v>766185539</v>
      </c>
      <c r="N53" s="3">
        <v>2138615896</v>
      </c>
      <c r="O53" s="3">
        <v>16.45</v>
      </c>
    </row>
    <row r="54" spans="1:15" x14ac:dyDescent="0.25">
      <c r="A54" t="s">
        <v>390</v>
      </c>
      <c r="B54" t="s">
        <v>82</v>
      </c>
      <c r="C54" s="1" t="s">
        <v>123</v>
      </c>
      <c r="D54" s="1" t="s">
        <v>124</v>
      </c>
      <c r="E54" s="3">
        <v>2280045000</v>
      </c>
      <c r="G54" s="3">
        <v>201578594</v>
      </c>
      <c r="H54" s="3">
        <v>2481623594</v>
      </c>
      <c r="I54" s="3">
        <v>0</v>
      </c>
      <c r="J54" s="3">
        <v>2481623594</v>
      </c>
      <c r="K54" s="3">
        <v>439534968</v>
      </c>
      <c r="L54" s="3">
        <v>1923843220</v>
      </c>
      <c r="M54" s="3">
        <v>66959136</v>
      </c>
      <c r="N54" s="3">
        <v>492200394</v>
      </c>
      <c r="O54" s="3">
        <v>19.829999999999998</v>
      </c>
    </row>
    <row r="55" spans="1:15" x14ac:dyDescent="0.25">
      <c r="A55" t="s">
        <v>390</v>
      </c>
      <c r="B55" t="s">
        <v>149</v>
      </c>
      <c r="C55" s="1" t="s">
        <v>150</v>
      </c>
      <c r="D55" s="1" t="s">
        <v>151</v>
      </c>
      <c r="E55" s="3">
        <v>110000000</v>
      </c>
      <c r="G55" s="3">
        <v>-12375000</v>
      </c>
      <c r="H55" s="3">
        <v>97625000</v>
      </c>
      <c r="I55" s="3">
        <v>0</v>
      </c>
      <c r="J55" s="3">
        <v>97625000</v>
      </c>
      <c r="K55" s="3">
        <v>0</v>
      </c>
      <c r="L55" s="3">
        <v>37625000</v>
      </c>
      <c r="M55" s="3">
        <v>13168750</v>
      </c>
      <c r="N55" s="3">
        <v>26337500</v>
      </c>
      <c r="O55" s="3">
        <v>26.98</v>
      </c>
    </row>
    <row r="56" spans="1:15" x14ac:dyDescent="0.25">
      <c r="A56" t="s">
        <v>390</v>
      </c>
      <c r="B56" t="s">
        <v>395</v>
      </c>
      <c r="C56" s="1" t="s">
        <v>396</v>
      </c>
      <c r="D56" s="1" t="s">
        <v>397</v>
      </c>
      <c r="E56" s="3">
        <v>110000000</v>
      </c>
      <c r="G56" s="3">
        <v>-12375000</v>
      </c>
      <c r="H56" s="3">
        <v>97625000</v>
      </c>
      <c r="I56" s="3">
        <v>0</v>
      </c>
      <c r="J56" s="3">
        <v>97625000</v>
      </c>
      <c r="K56" s="3">
        <v>0</v>
      </c>
      <c r="L56" s="3">
        <v>37625000</v>
      </c>
      <c r="M56" s="3">
        <v>13168750</v>
      </c>
      <c r="N56" s="3">
        <v>26337500</v>
      </c>
      <c r="O56" s="3">
        <v>26.98</v>
      </c>
    </row>
    <row r="57" spans="1:15" x14ac:dyDescent="0.25">
      <c r="A57" t="s">
        <v>390</v>
      </c>
      <c r="B57" t="s">
        <v>89</v>
      </c>
      <c r="C57" s="1" t="s">
        <v>193</v>
      </c>
      <c r="D57" s="1" t="s">
        <v>78</v>
      </c>
      <c r="E57" s="3">
        <v>70000000</v>
      </c>
      <c r="G57" s="3">
        <v>0</v>
      </c>
      <c r="H57" s="3">
        <v>70000000</v>
      </c>
      <c r="I57" s="3">
        <v>0</v>
      </c>
      <c r="J57" s="3">
        <v>70000000</v>
      </c>
      <c r="K57" s="3">
        <v>0</v>
      </c>
      <c r="L57" s="3">
        <v>69783161</v>
      </c>
      <c r="M57" s="3">
        <v>0</v>
      </c>
      <c r="N57" s="3">
        <v>0</v>
      </c>
      <c r="O57" s="3">
        <v>0</v>
      </c>
    </row>
    <row r="58" spans="1:15" x14ac:dyDescent="0.25">
      <c r="A58" t="s">
        <v>390</v>
      </c>
      <c r="B58" t="s">
        <v>194</v>
      </c>
      <c r="C58" s="1" t="s">
        <v>195</v>
      </c>
      <c r="D58" s="1" t="s">
        <v>398</v>
      </c>
      <c r="E58" s="3">
        <v>70000000</v>
      </c>
      <c r="G58" s="3">
        <v>0</v>
      </c>
      <c r="H58" s="3">
        <v>70000000</v>
      </c>
      <c r="I58" s="3">
        <v>0</v>
      </c>
      <c r="J58" s="3">
        <v>70000000</v>
      </c>
      <c r="K58" s="3">
        <v>0</v>
      </c>
      <c r="L58" s="3">
        <v>69783161</v>
      </c>
      <c r="M58" s="3">
        <v>0</v>
      </c>
      <c r="N58" s="3">
        <v>0</v>
      </c>
      <c r="O58" s="3">
        <v>0</v>
      </c>
    </row>
    <row r="59" spans="1:15" x14ac:dyDescent="0.25">
      <c r="A59" t="s">
        <v>390</v>
      </c>
      <c r="B59" t="s">
        <v>152</v>
      </c>
      <c r="C59" s="1" t="s">
        <v>153</v>
      </c>
      <c r="D59" s="1" t="s">
        <v>154</v>
      </c>
      <c r="E59" s="3">
        <v>200000000</v>
      </c>
      <c r="G59" s="3">
        <v>0</v>
      </c>
      <c r="H59" s="3">
        <v>200000000</v>
      </c>
      <c r="I59" s="3">
        <v>0</v>
      </c>
      <c r="J59" s="3">
        <v>200000000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</row>
    <row r="60" spans="1:15" x14ac:dyDescent="0.25">
      <c r="A60" t="s">
        <v>390</v>
      </c>
      <c r="B60" t="s">
        <v>399</v>
      </c>
      <c r="C60" s="1" t="s">
        <v>400</v>
      </c>
      <c r="D60" s="1" t="s">
        <v>401</v>
      </c>
      <c r="E60" s="3">
        <v>200000000</v>
      </c>
      <c r="G60" s="3">
        <v>0</v>
      </c>
      <c r="H60" s="3">
        <v>200000000</v>
      </c>
      <c r="I60" s="3">
        <v>0</v>
      </c>
      <c r="J60" s="3">
        <v>200000000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</row>
    <row r="61" spans="1:15" x14ac:dyDescent="0.25">
      <c r="A61" t="s">
        <v>390</v>
      </c>
      <c r="B61" t="s">
        <v>134</v>
      </c>
      <c r="C61" s="1" t="s">
        <v>135</v>
      </c>
      <c r="D61" s="1" t="s">
        <v>136</v>
      </c>
      <c r="E61" s="3">
        <v>800000000</v>
      </c>
      <c r="G61" s="3">
        <v>47430112</v>
      </c>
      <c r="H61" s="3">
        <v>847430112</v>
      </c>
      <c r="I61" s="3">
        <v>0</v>
      </c>
      <c r="J61" s="3">
        <v>847430112</v>
      </c>
      <c r="K61" s="3">
        <v>0</v>
      </c>
      <c r="L61" s="3">
        <v>744430112</v>
      </c>
      <c r="M61" s="3">
        <v>53790386</v>
      </c>
      <c r="N61" s="3">
        <v>405275386</v>
      </c>
      <c r="O61" s="3">
        <v>47.82</v>
      </c>
    </row>
    <row r="62" spans="1:15" x14ac:dyDescent="0.25">
      <c r="A62" t="s">
        <v>390</v>
      </c>
      <c r="B62" t="s">
        <v>402</v>
      </c>
      <c r="C62" s="1" t="s">
        <v>403</v>
      </c>
      <c r="D62" s="1" t="s">
        <v>404</v>
      </c>
      <c r="E62" s="3">
        <v>100000000</v>
      </c>
      <c r="G62" s="3">
        <v>0</v>
      </c>
      <c r="H62" s="3">
        <v>100000000</v>
      </c>
      <c r="I62" s="3">
        <v>0</v>
      </c>
      <c r="J62" s="3">
        <v>100000000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x14ac:dyDescent="0.25">
      <c r="A63" t="s">
        <v>390</v>
      </c>
      <c r="B63" t="s">
        <v>405</v>
      </c>
      <c r="C63" s="1" t="s">
        <v>406</v>
      </c>
      <c r="D63" s="1" t="s">
        <v>407</v>
      </c>
      <c r="E63" s="3">
        <v>700000000</v>
      </c>
      <c r="G63" s="3">
        <v>47430112</v>
      </c>
      <c r="H63" s="3">
        <v>747430112</v>
      </c>
      <c r="I63" s="3">
        <v>0</v>
      </c>
      <c r="J63" s="3">
        <v>747430112</v>
      </c>
      <c r="K63" s="3">
        <v>0</v>
      </c>
      <c r="L63" s="3">
        <v>744430112</v>
      </c>
      <c r="M63" s="3">
        <v>53790386</v>
      </c>
      <c r="N63" s="3">
        <v>405275386</v>
      </c>
      <c r="O63" s="3">
        <v>54.22</v>
      </c>
    </row>
    <row r="64" spans="1:15" x14ac:dyDescent="0.25">
      <c r="A64" t="s">
        <v>390</v>
      </c>
      <c r="B64" t="s">
        <v>180</v>
      </c>
      <c r="C64" s="1" t="s">
        <v>181</v>
      </c>
      <c r="D64" s="1" t="s">
        <v>73</v>
      </c>
      <c r="E64" s="3">
        <v>1100045000</v>
      </c>
      <c r="G64" s="3">
        <v>166523482</v>
      </c>
      <c r="H64" s="3">
        <v>1266568482</v>
      </c>
      <c r="I64" s="3">
        <v>0</v>
      </c>
      <c r="J64" s="3">
        <v>1266568482</v>
      </c>
      <c r="K64" s="3">
        <v>439534968</v>
      </c>
      <c r="L64" s="3">
        <v>1072004947</v>
      </c>
      <c r="M64" s="3">
        <v>0</v>
      </c>
      <c r="N64" s="3">
        <v>60587508</v>
      </c>
      <c r="O64" s="3">
        <v>4.78</v>
      </c>
    </row>
    <row r="65" spans="1:15" x14ac:dyDescent="0.25">
      <c r="A65" t="s">
        <v>390</v>
      </c>
      <c r="B65" t="s">
        <v>408</v>
      </c>
      <c r="C65" s="1" t="s">
        <v>409</v>
      </c>
      <c r="D65" s="1" t="s">
        <v>410</v>
      </c>
      <c r="E65" s="3">
        <v>350000000</v>
      </c>
      <c r="G65" s="3">
        <v>0</v>
      </c>
      <c r="H65" s="3">
        <v>350000000</v>
      </c>
      <c r="I65" s="3">
        <v>0</v>
      </c>
      <c r="J65" s="3">
        <v>350000000</v>
      </c>
      <c r="K65" s="3">
        <v>0</v>
      </c>
      <c r="L65" s="3">
        <v>347307996</v>
      </c>
      <c r="M65" s="3">
        <v>0</v>
      </c>
      <c r="N65" s="3">
        <v>0</v>
      </c>
      <c r="O65" s="3">
        <v>0</v>
      </c>
    </row>
    <row r="66" spans="1:15" x14ac:dyDescent="0.25">
      <c r="A66" t="s">
        <v>390</v>
      </c>
      <c r="B66" t="s">
        <v>411</v>
      </c>
      <c r="C66" s="1" t="s">
        <v>412</v>
      </c>
      <c r="D66" s="1" t="s">
        <v>413</v>
      </c>
      <c r="E66" s="3">
        <v>150000000</v>
      </c>
      <c r="G66" s="3">
        <v>166523482</v>
      </c>
      <c r="H66" s="3">
        <v>316523482</v>
      </c>
      <c r="I66" s="3">
        <v>0</v>
      </c>
      <c r="J66" s="3">
        <v>316523482</v>
      </c>
      <c r="K66" s="3">
        <v>5750000</v>
      </c>
      <c r="L66" s="3">
        <v>134137000</v>
      </c>
      <c r="M66" s="3">
        <v>0</v>
      </c>
      <c r="N66" s="3">
        <v>0</v>
      </c>
      <c r="O66" s="3">
        <v>0</v>
      </c>
    </row>
    <row r="67" spans="1:15" x14ac:dyDescent="0.25">
      <c r="A67" t="s">
        <v>390</v>
      </c>
      <c r="B67" t="s">
        <v>414</v>
      </c>
      <c r="C67" s="1" t="s">
        <v>415</v>
      </c>
      <c r="D67" s="1" t="s">
        <v>416</v>
      </c>
      <c r="E67" s="3">
        <v>600045000</v>
      </c>
      <c r="G67" s="3">
        <v>0</v>
      </c>
      <c r="H67" s="3">
        <v>600045000</v>
      </c>
      <c r="I67" s="3">
        <v>0</v>
      </c>
      <c r="J67" s="3">
        <v>600045000</v>
      </c>
      <c r="K67" s="3">
        <v>433784968</v>
      </c>
      <c r="L67" s="3">
        <v>590559951</v>
      </c>
      <c r="M67" s="3">
        <v>0</v>
      </c>
      <c r="N67" s="3">
        <v>60587508</v>
      </c>
      <c r="O67" s="3">
        <v>10.1</v>
      </c>
    </row>
    <row r="68" spans="1:15" x14ac:dyDescent="0.25">
      <c r="A68" t="s">
        <v>390</v>
      </c>
      <c r="B68" t="s">
        <v>90</v>
      </c>
      <c r="C68" s="1" t="s">
        <v>155</v>
      </c>
      <c r="D68" s="1" t="s">
        <v>156</v>
      </c>
      <c r="E68" s="3">
        <v>7900000000</v>
      </c>
      <c r="G68" s="3">
        <v>-14599148</v>
      </c>
      <c r="H68" s="3">
        <v>7885400852</v>
      </c>
      <c r="I68" s="3">
        <v>0</v>
      </c>
      <c r="J68" s="3">
        <v>7885400852</v>
      </c>
      <c r="K68" s="3">
        <v>0</v>
      </c>
      <c r="L68" s="3">
        <v>3015240538</v>
      </c>
      <c r="M68" s="3">
        <v>433311474</v>
      </c>
      <c r="N68" s="3">
        <v>557125567</v>
      </c>
      <c r="O68" s="3">
        <v>7.07</v>
      </c>
    </row>
    <row r="69" spans="1:15" x14ac:dyDescent="0.25">
      <c r="A69" t="s">
        <v>390</v>
      </c>
      <c r="B69" t="s">
        <v>177</v>
      </c>
      <c r="C69" s="1" t="s">
        <v>178</v>
      </c>
      <c r="D69" s="1" t="s">
        <v>179</v>
      </c>
      <c r="E69" s="3">
        <v>950000000</v>
      </c>
      <c r="G69" s="3">
        <v>-14599148</v>
      </c>
      <c r="H69" s="3">
        <v>935400852</v>
      </c>
      <c r="I69" s="3">
        <v>0</v>
      </c>
      <c r="J69" s="3">
        <v>935400852</v>
      </c>
      <c r="K69" s="3">
        <v>0</v>
      </c>
      <c r="L69" s="3">
        <v>934400852</v>
      </c>
      <c r="M69" s="3">
        <v>359866722</v>
      </c>
      <c r="N69" s="3">
        <v>372446741</v>
      </c>
      <c r="O69" s="3">
        <v>39.82</v>
      </c>
    </row>
    <row r="70" spans="1:15" x14ac:dyDescent="0.25">
      <c r="A70" t="s">
        <v>390</v>
      </c>
      <c r="B70" t="s">
        <v>417</v>
      </c>
      <c r="C70" s="1" t="s">
        <v>418</v>
      </c>
      <c r="D70" s="1" t="s">
        <v>419</v>
      </c>
      <c r="E70" s="3">
        <v>950000000</v>
      </c>
      <c r="G70" s="3">
        <v>-14599148</v>
      </c>
      <c r="H70" s="3">
        <v>935400852</v>
      </c>
      <c r="I70" s="3">
        <v>0</v>
      </c>
      <c r="J70" s="3">
        <v>935400852</v>
      </c>
      <c r="K70" s="3">
        <v>0</v>
      </c>
      <c r="L70" s="3">
        <v>934400852</v>
      </c>
      <c r="M70" s="3">
        <v>359866722</v>
      </c>
      <c r="N70" s="3">
        <v>372446741</v>
      </c>
      <c r="O70" s="3">
        <v>39.82</v>
      </c>
    </row>
    <row r="71" spans="1:15" x14ac:dyDescent="0.25">
      <c r="A71" t="s">
        <v>390</v>
      </c>
      <c r="B71" t="s">
        <v>157</v>
      </c>
      <c r="C71" s="1" t="s">
        <v>158</v>
      </c>
      <c r="D71" s="1" t="s">
        <v>159</v>
      </c>
      <c r="E71" s="3">
        <v>6680000000</v>
      </c>
      <c r="G71" s="3">
        <v>0</v>
      </c>
      <c r="H71" s="3">
        <v>6680000000</v>
      </c>
      <c r="I71" s="3">
        <v>0</v>
      </c>
      <c r="J71" s="3">
        <v>6680000000</v>
      </c>
      <c r="K71" s="3">
        <v>0</v>
      </c>
      <c r="L71" s="3">
        <v>1860839686</v>
      </c>
      <c r="M71" s="3">
        <v>4080000</v>
      </c>
      <c r="N71" s="3">
        <v>16184000</v>
      </c>
      <c r="O71" s="3">
        <v>0.24</v>
      </c>
    </row>
    <row r="72" spans="1:15" x14ac:dyDescent="0.25">
      <c r="A72" t="s">
        <v>390</v>
      </c>
      <c r="B72" t="s">
        <v>420</v>
      </c>
      <c r="C72" s="1" t="s">
        <v>421</v>
      </c>
      <c r="D72" s="1" t="s">
        <v>422</v>
      </c>
      <c r="E72" s="3">
        <v>6680000000</v>
      </c>
      <c r="G72" s="3">
        <v>0</v>
      </c>
      <c r="H72" s="3">
        <v>6680000000</v>
      </c>
      <c r="I72" s="3">
        <v>0</v>
      </c>
      <c r="J72" s="3">
        <v>6680000000</v>
      </c>
      <c r="K72" s="3">
        <v>0</v>
      </c>
      <c r="L72" s="3">
        <v>1860839686</v>
      </c>
      <c r="M72" s="3">
        <v>4080000</v>
      </c>
      <c r="N72" s="3">
        <v>16184000</v>
      </c>
      <c r="O72" s="3">
        <v>0.24</v>
      </c>
    </row>
    <row r="73" spans="1:15" x14ac:dyDescent="0.25">
      <c r="A73" t="s">
        <v>390</v>
      </c>
      <c r="B73" t="s">
        <v>185</v>
      </c>
      <c r="C73" s="1" t="s">
        <v>186</v>
      </c>
      <c r="D73" s="1" t="s">
        <v>187</v>
      </c>
      <c r="E73" s="3">
        <v>220000000</v>
      </c>
      <c r="G73" s="3">
        <v>0</v>
      </c>
      <c r="H73" s="3">
        <v>220000000</v>
      </c>
      <c r="I73" s="3">
        <v>0</v>
      </c>
      <c r="J73" s="3">
        <v>220000000</v>
      </c>
      <c r="K73" s="3">
        <v>0</v>
      </c>
      <c r="L73" s="3">
        <v>220000000</v>
      </c>
      <c r="M73" s="3">
        <v>69364752</v>
      </c>
      <c r="N73" s="3">
        <v>168494826</v>
      </c>
      <c r="O73" s="3">
        <v>76.59</v>
      </c>
    </row>
    <row r="74" spans="1:15" x14ac:dyDescent="0.25">
      <c r="A74" t="s">
        <v>390</v>
      </c>
      <c r="B74" t="s">
        <v>423</v>
      </c>
      <c r="C74" s="1" t="s">
        <v>424</v>
      </c>
      <c r="D74" s="1" t="s">
        <v>425</v>
      </c>
      <c r="E74" s="3">
        <v>220000000</v>
      </c>
      <c r="G74" s="3">
        <v>0</v>
      </c>
      <c r="H74" s="3">
        <v>220000000</v>
      </c>
      <c r="I74" s="3">
        <v>0</v>
      </c>
      <c r="J74" s="3">
        <v>220000000</v>
      </c>
      <c r="K74" s="3">
        <v>0</v>
      </c>
      <c r="L74" s="3">
        <v>220000000</v>
      </c>
      <c r="M74" s="3">
        <v>69364752</v>
      </c>
      <c r="N74" s="3">
        <v>168494826</v>
      </c>
      <c r="O74" s="3">
        <v>76.59</v>
      </c>
    </row>
    <row r="75" spans="1:15" x14ac:dyDescent="0.25">
      <c r="A75" t="s">
        <v>390</v>
      </c>
      <c r="B75" t="s">
        <v>91</v>
      </c>
      <c r="C75" s="1" t="s">
        <v>191</v>
      </c>
      <c r="D75" s="1" t="s">
        <v>192</v>
      </c>
      <c r="E75" s="3">
        <v>50000000</v>
      </c>
      <c r="G75" s="3">
        <v>0</v>
      </c>
      <c r="H75" s="3">
        <v>50000000</v>
      </c>
      <c r="I75" s="3">
        <v>0</v>
      </c>
      <c r="J75" s="3">
        <v>50000000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</row>
    <row r="76" spans="1:15" x14ac:dyDescent="0.25">
      <c r="A76" t="s">
        <v>390</v>
      </c>
      <c r="B76" t="s">
        <v>426</v>
      </c>
      <c r="C76" s="1" t="s">
        <v>427</v>
      </c>
      <c r="D76" s="1" t="s">
        <v>428</v>
      </c>
      <c r="E76" s="3">
        <v>50000000</v>
      </c>
      <c r="G76" s="3">
        <v>0</v>
      </c>
      <c r="H76" s="3">
        <v>50000000</v>
      </c>
      <c r="I76" s="3">
        <v>0</v>
      </c>
      <c r="J76" s="3">
        <v>50000000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</row>
    <row r="77" spans="1:15" x14ac:dyDescent="0.25">
      <c r="A77" t="s">
        <v>390</v>
      </c>
      <c r="B77" t="s">
        <v>92</v>
      </c>
      <c r="C77" s="1" t="s">
        <v>114</v>
      </c>
      <c r="D77" s="1" t="s">
        <v>115</v>
      </c>
      <c r="E77" s="3">
        <v>2553432000</v>
      </c>
      <c r="G77" s="3">
        <v>83799384</v>
      </c>
      <c r="H77" s="3">
        <v>2637231384</v>
      </c>
      <c r="I77" s="3">
        <v>0</v>
      </c>
      <c r="J77" s="3">
        <v>2637231384</v>
      </c>
      <c r="K77" s="3">
        <v>54392843</v>
      </c>
      <c r="L77" s="3">
        <v>2027829580</v>
      </c>
      <c r="M77" s="3">
        <v>265914929</v>
      </c>
      <c r="N77" s="3">
        <v>1089289935</v>
      </c>
      <c r="O77" s="3">
        <v>41.3</v>
      </c>
    </row>
    <row r="78" spans="1:15" x14ac:dyDescent="0.25">
      <c r="A78" t="s">
        <v>390</v>
      </c>
      <c r="B78" t="s">
        <v>170</v>
      </c>
      <c r="C78" s="1" t="s">
        <v>171</v>
      </c>
      <c r="D78" s="1" t="s">
        <v>172</v>
      </c>
      <c r="E78" s="3">
        <v>200000000</v>
      </c>
      <c r="G78" s="3">
        <v>0</v>
      </c>
      <c r="H78" s="3">
        <v>200000000</v>
      </c>
      <c r="I78" s="3">
        <v>0</v>
      </c>
      <c r="J78" s="3">
        <v>200000000</v>
      </c>
      <c r="K78" s="3">
        <v>0</v>
      </c>
      <c r="L78" s="3">
        <v>33232158</v>
      </c>
      <c r="M78" s="3">
        <v>0</v>
      </c>
      <c r="N78" s="3">
        <v>0</v>
      </c>
      <c r="O78" s="3">
        <v>0</v>
      </c>
    </row>
    <row r="79" spans="1:15" x14ac:dyDescent="0.25">
      <c r="A79" t="s">
        <v>390</v>
      </c>
      <c r="B79" t="s">
        <v>429</v>
      </c>
      <c r="C79" s="1" t="s">
        <v>430</v>
      </c>
      <c r="D79" s="1" t="s">
        <v>431</v>
      </c>
      <c r="E79" s="3">
        <v>200000000</v>
      </c>
      <c r="G79" s="3">
        <v>0</v>
      </c>
      <c r="H79" s="3">
        <v>200000000</v>
      </c>
      <c r="I79" s="3">
        <v>0</v>
      </c>
      <c r="J79" s="3">
        <v>200000000</v>
      </c>
      <c r="K79" s="3">
        <v>0</v>
      </c>
      <c r="L79" s="3">
        <v>33232158</v>
      </c>
      <c r="M79" s="3">
        <v>0</v>
      </c>
      <c r="N79" s="3">
        <v>0</v>
      </c>
      <c r="O79" s="3">
        <v>0</v>
      </c>
    </row>
    <row r="80" spans="1:15" x14ac:dyDescent="0.25">
      <c r="A80" t="s">
        <v>390</v>
      </c>
      <c r="B80" t="s">
        <v>143</v>
      </c>
      <c r="C80" s="1" t="s">
        <v>144</v>
      </c>
      <c r="D80" s="1" t="s">
        <v>145</v>
      </c>
      <c r="E80" s="3">
        <v>350000000</v>
      </c>
      <c r="G80" s="3">
        <v>45450666</v>
      </c>
      <c r="H80" s="3">
        <v>395450666</v>
      </c>
      <c r="I80" s="3">
        <v>0</v>
      </c>
      <c r="J80" s="3">
        <v>395450666</v>
      </c>
      <c r="K80" s="3">
        <v>43199100</v>
      </c>
      <c r="L80" s="3">
        <v>313149040</v>
      </c>
      <c r="M80" s="3">
        <v>117904440</v>
      </c>
      <c r="N80" s="3">
        <v>153450576</v>
      </c>
      <c r="O80" s="3">
        <v>38.799999999999997</v>
      </c>
    </row>
    <row r="81" spans="1:15" x14ac:dyDescent="0.25">
      <c r="A81" t="s">
        <v>390</v>
      </c>
      <c r="B81" t="s">
        <v>432</v>
      </c>
      <c r="C81" s="1" t="s">
        <v>433</v>
      </c>
      <c r="D81" s="1" t="s">
        <v>434</v>
      </c>
      <c r="E81" s="3">
        <v>350000000</v>
      </c>
      <c r="G81" s="3">
        <v>45450666</v>
      </c>
      <c r="H81" s="3">
        <v>395450666</v>
      </c>
      <c r="I81" s="3">
        <v>0</v>
      </c>
      <c r="J81" s="3">
        <v>395450666</v>
      </c>
      <c r="K81" s="3">
        <v>43199100</v>
      </c>
      <c r="L81" s="3">
        <v>313149040</v>
      </c>
      <c r="M81" s="3">
        <v>117904440</v>
      </c>
      <c r="N81" s="3">
        <v>153450576</v>
      </c>
      <c r="O81" s="3">
        <v>38.799999999999997</v>
      </c>
    </row>
    <row r="82" spans="1:15" x14ac:dyDescent="0.25">
      <c r="A82" t="s">
        <v>390</v>
      </c>
      <c r="B82" t="s">
        <v>118</v>
      </c>
      <c r="C82" s="1" t="s">
        <v>119</v>
      </c>
      <c r="D82" s="1" t="s">
        <v>120</v>
      </c>
      <c r="E82" s="3">
        <v>2003432000</v>
      </c>
      <c r="G82" s="3">
        <v>38348718</v>
      </c>
      <c r="H82" s="3">
        <v>2041780718</v>
      </c>
      <c r="I82" s="3">
        <v>0</v>
      </c>
      <c r="J82" s="3">
        <v>2041780718</v>
      </c>
      <c r="K82" s="3">
        <v>11193743</v>
      </c>
      <c r="L82" s="3">
        <v>1681448382</v>
      </c>
      <c r="M82" s="3">
        <v>148010489</v>
      </c>
      <c r="N82" s="3">
        <v>935839359</v>
      </c>
      <c r="O82" s="3">
        <v>45.83</v>
      </c>
    </row>
    <row r="83" spans="1:15" x14ac:dyDescent="0.25">
      <c r="A83" t="s">
        <v>390</v>
      </c>
      <c r="B83" t="s">
        <v>435</v>
      </c>
      <c r="C83" s="1" t="s">
        <v>436</v>
      </c>
      <c r="D83" s="1" t="s">
        <v>437</v>
      </c>
      <c r="E83" s="3">
        <v>2003432000</v>
      </c>
      <c r="G83" s="3">
        <v>38348718</v>
      </c>
      <c r="H83" s="3">
        <v>2041780718</v>
      </c>
      <c r="I83" s="3">
        <v>0</v>
      </c>
      <c r="J83" s="3">
        <v>2041780718</v>
      </c>
      <c r="K83" s="3">
        <v>11193743</v>
      </c>
      <c r="L83" s="3">
        <v>1681448382</v>
      </c>
      <c r="M83" s="3">
        <v>148010489</v>
      </c>
      <c r="N83" s="3">
        <v>935839359</v>
      </c>
      <c r="O83" s="3">
        <v>45.83</v>
      </c>
    </row>
    <row r="84" spans="1:15" x14ac:dyDescent="0.25">
      <c r="A84" t="s">
        <v>390</v>
      </c>
      <c r="B84" t="s">
        <v>308</v>
      </c>
      <c r="C84" s="1" t="s">
        <v>309</v>
      </c>
      <c r="D84" s="1" t="s">
        <v>221</v>
      </c>
      <c r="E84" s="3">
        <v>11734870000</v>
      </c>
      <c r="G84" s="3">
        <v>-3190343336</v>
      </c>
      <c r="H84" s="3">
        <v>8544526664</v>
      </c>
      <c r="I84" s="3">
        <v>0</v>
      </c>
      <c r="J84" s="3">
        <v>8544526664</v>
      </c>
      <c r="K84" s="3">
        <v>-16217200</v>
      </c>
      <c r="L84" s="3">
        <v>8435911616</v>
      </c>
      <c r="M84" s="3">
        <v>289287033</v>
      </c>
      <c r="N84" s="3">
        <v>5370129668</v>
      </c>
      <c r="O84" s="3">
        <v>62.85</v>
      </c>
    </row>
    <row r="85" spans="1:15" x14ac:dyDescent="0.25">
      <c r="A85" t="s">
        <v>390</v>
      </c>
      <c r="B85" t="s">
        <v>310</v>
      </c>
      <c r="C85" s="1" t="s">
        <v>311</v>
      </c>
      <c r="D85" s="1" t="s">
        <v>113</v>
      </c>
      <c r="E85" s="3">
        <v>10474176943</v>
      </c>
      <c r="G85" s="3">
        <v>-2433380779</v>
      </c>
      <c r="H85" s="3">
        <v>8040796164</v>
      </c>
      <c r="I85" s="3">
        <v>0</v>
      </c>
      <c r="J85" s="3">
        <v>8040796164</v>
      </c>
      <c r="K85" s="3">
        <v>-16217200</v>
      </c>
      <c r="L85" s="3">
        <v>7957102658</v>
      </c>
      <c r="M85" s="3">
        <v>289287033</v>
      </c>
      <c r="N85" s="3">
        <v>5119889944</v>
      </c>
      <c r="O85" s="3">
        <v>63.67</v>
      </c>
    </row>
    <row r="86" spans="1:15" x14ac:dyDescent="0.25">
      <c r="A86" t="s">
        <v>390</v>
      </c>
      <c r="B86" t="s">
        <v>312</v>
      </c>
      <c r="C86" s="1" t="s">
        <v>313</v>
      </c>
      <c r="D86" s="1" t="s">
        <v>124</v>
      </c>
      <c r="E86" s="3">
        <v>2623422670</v>
      </c>
      <c r="G86" s="3">
        <v>-616197923</v>
      </c>
      <c r="H86" s="3">
        <v>2007224747</v>
      </c>
      <c r="I86" s="3">
        <v>0</v>
      </c>
      <c r="J86" s="3">
        <v>2007224747</v>
      </c>
      <c r="K86" s="3">
        <v>-300000</v>
      </c>
      <c r="L86" s="3">
        <v>2006924747</v>
      </c>
      <c r="M86" s="3">
        <v>83531167</v>
      </c>
      <c r="N86" s="3">
        <v>1696757346</v>
      </c>
      <c r="O86" s="3">
        <v>84.53</v>
      </c>
    </row>
    <row r="87" spans="1:15" x14ac:dyDescent="0.25">
      <c r="A87" t="s">
        <v>390</v>
      </c>
      <c r="B87" t="s">
        <v>315</v>
      </c>
      <c r="C87" s="1" t="s">
        <v>316</v>
      </c>
      <c r="D87" s="1" t="s">
        <v>151</v>
      </c>
      <c r="E87" s="3">
        <v>138668000</v>
      </c>
      <c r="G87" s="3">
        <v>-26027000</v>
      </c>
      <c r="H87" s="3">
        <v>112641000</v>
      </c>
      <c r="I87" s="3">
        <v>0</v>
      </c>
      <c r="J87" s="3">
        <v>112641000</v>
      </c>
      <c r="K87" s="3">
        <v>0</v>
      </c>
      <c r="L87" s="3">
        <v>112641000</v>
      </c>
      <c r="M87" s="3">
        <v>0</v>
      </c>
      <c r="N87" s="3">
        <v>112641000</v>
      </c>
      <c r="O87" s="3">
        <v>1000</v>
      </c>
    </row>
    <row r="88" spans="1:15" x14ac:dyDescent="0.25">
      <c r="A88" t="s">
        <v>390</v>
      </c>
      <c r="B88" t="s">
        <v>438</v>
      </c>
      <c r="C88" s="1" t="s">
        <v>439</v>
      </c>
      <c r="D88" s="1" t="s">
        <v>397</v>
      </c>
      <c r="E88" s="3">
        <v>138668000</v>
      </c>
      <c r="G88" s="3">
        <v>-26027000</v>
      </c>
      <c r="H88" s="3">
        <v>112641000</v>
      </c>
      <c r="I88" s="3">
        <v>0</v>
      </c>
      <c r="J88" s="3">
        <v>112641000</v>
      </c>
      <c r="K88" s="3">
        <v>0</v>
      </c>
      <c r="L88" s="3">
        <v>112641000</v>
      </c>
      <c r="M88" s="3">
        <v>0</v>
      </c>
      <c r="N88" s="3">
        <v>112641000</v>
      </c>
      <c r="O88" s="3">
        <v>1000</v>
      </c>
    </row>
    <row r="89" spans="1:15" x14ac:dyDescent="0.25">
      <c r="A89" t="s">
        <v>390</v>
      </c>
      <c r="B89" t="s">
        <v>319</v>
      </c>
      <c r="C89" s="1" t="s">
        <v>320</v>
      </c>
      <c r="D89" s="1" t="s">
        <v>78</v>
      </c>
      <c r="E89" s="3">
        <v>99830000</v>
      </c>
      <c r="G89" s="3">
        <v>-19730000</v>
      </c>
      <c r="H89" s="3">
        <v>80100000</v>
      </c>
      <c r="I89" s="3">
        <v>0</v>
      </c>
      <c r="J89" s="3">
        <v>80100000</v>
      </c>
      <c r="K89" s="3">
        <v>0</v>
      </c>
      <c r="L89" s="3">
        <v>80100000</v>
      </c>
      <c r="M89" s="3">
        <v>0</v>
      </c>
      <c r="N89" s="3">
        <v>60370000</v>
      </c>
      <c r="O89" s="3">
        <v>75.37</v>
      </c>
    </row>
    <row r="90" spans="1:15" x14ac:dyDescent="0.25">
      <c r="A90" t="s">
        <v>390</v>
      </c>
      <c r="B90" t="s">
        <v>440</v>
      </c>
      <c r="C90" s="1" t="s">
        <v>441</v>
      </c>
      <c r="D90" s="1" t="s">
        <v>398</v>
      </c>
      <c r="E90" s="3">
        <v>99830000</v>
      </c>
      <c r="G90" s="3">
        <v>-19730000</v>
      </c>
      <c r="H90" s="3">
        <v>80100000</v>
      </c>
      <c r="I90" s="3">
        <v>0</v>
      </c>
      <c r="J90" s="3">
        <v>80100000</v>
      </c>
      <c r="K90" s="3">
        <v>0</v>
      </c>
      <c r="L90" s="3">
        <v>80100000</v>
      </c>
      <c r="M90" s="3">
        <v>0</v>
      </c>
      <c r="N90" s="3">
        <v>60370000</v>
      </c>
      <c r="O90" s="3">
        <v>75.37</v>
      </c>
    </row>
    <row r="91" spans="1:15" x14ac:dyDescent="0.25">
      <c r="A91" t="s">
        <v>390</v>
      </c>
      <c r="B91" t="s">
        <v>323</v>
      </c>
      <c r="C91" s="1" t="s">
        <v>324</v>
      </c>
      <c r="D91" s="1" t="s">
        <v>154</v>
      </c>
      <c r="E91" s="3">
        <v>349628398</v>
      </c>
      <c r="G91" s="3">
        <v>-85485590</v>
      </c>
      <c r="H91" s="3">
        <v>264142808</v>
      </c>
      <c r="I91" s="3">
        <v>0</v>
      </c>
      <c r="J91" s="3">
        <v>264142808</v>
      </c>
      <c r="K91" s="3">
        <v>0</v>
      </c>
      <c r="L91" s="3">
        <v>264142808</v>
      </c>
      <c r="M91" s="3">
        <v>0</v>
      </c>
      <c r="N91" s="3">
        <v>234142808</v>
      </c>
      <c r="O91" s="3">
        <v>88.64</v>
      </c>
    </row>
    <row r="92" spans="1:15" x14ac:dyDescent="0.25">
      <c r="A92" t="s">
        <v>390</v>
      </c>
      <c r="B92" t="s">
        <v>442</v>
      </c>
      <c r="C92" s="1" t="s">
        <v>443</v>
      </c>
      <c r="D92" s="1" t="s">
        <v>401</v>
      </c>
      <c r="E92" s="3">
        <v>349628398</v>
      </c>
      <c r="G92" s="3">
        <v>-85485590</v>
      </c>
      <c r="H92" s="3">
        <v>264142808</v>
      </c>
      <c r="I92" s="3">
        <v>0</v>
      </c>
      <c r="J92" s="3">
        <v>264142808</v>
      </c>
      <c r="K92" s="3">
        <v>0</v>
      </c>
      <c r="L92" s="3">
        <v>264142808</v>
      </c>
      <c r="M92" s="3">
        <v>0</v>
      </c>
      <c r="N92" s="3">
        <v>234142808</v>
      </c>
      <c r="O92" s="3">
        <v>88.64</v>
      </c>
    </row>
    <row r="93" spans="1:15" x14ac:dyDescent="0.25">
      <c r="A93" t="s">
        <v>390</v>
      </c>
      <c r="B93" t="s">
        <v>327</v>
      </c>
      <c r="C93" s="1" t="s">
        <v>328</v>
      </c>
      <c r="D93" s="1" t="s">
        <v>136</v>
      </c>
      <c r="E93" s="3">
        <v>86998950</v>
      </c>
      <c r="G93" s="3">
        <v>-22510840</v>
      </c>
      <c r="H93" s="3">
        <v>64488110</v>
      </c>
      <c r="I93" s="3">
        <v>0</v>
      </c>
      <c r="J93" s="3">
        <v>64488110</v>
      </c>
      <c r="K93" s="3">
        <v>0</v>
      </c>
      <c r="L93" s="3">
        <v>64488110</v>
      </c>
      <c r="M93" s="3">
        <v>0</v>
      </c>
      <c r="N93" s="3">
        <v>63950135</v>
      </c>
      <c r="O93" s="3">
        <v>99.17</v>
      </c>
    </row>
    <row r="94" spans="1:15" x14ac:dyDescent="0.25">
      <c r="A94" t="s">
        <v>390</v>
      </c>
      <c r="B94" t="s">
        <v>444</v>
      </c>
      <c r="C94" s="1" t="s">
        <v>445</v>
      </c>
      <c r="D94" s="1" t="s">
        <v>407</v>
      </c>
      <c r="E94" s="3">
        <v>86998950</v>
      </c>
      <c r="G94" s="3">
        <v>-22510840</v>
      </c>
      <c r="H94" s="3">
        <v>64488110</v>
      </c>
      <c r="I94" s="3">
        <v>0</v>
      </c>
      <c r="J94" s="3">
        <v>64488110</v>
      </c>
      <c r="K94" s="3">
        <v>0</v>
      </c>
      <c r="L94" s="3">
        <v>64488110</v>
      </c>
      <c r="M94" s="3">
        <v>0</v>
      </c>
      <c r="N94" s="3">
        <v>63950135</v>
      </c>
      <c r="O94" s="3">
        <v>99.17</v>
      </c>
    </row>
    <row r="95" spans="1:15" x14ac:dyDescent="0.25">
      <c r="A95" t="s">
        <v>390</v>
      </c>
      <c r="B95" t="s">
        <v>333</v>
      </c>
      <c r="C95" s="1" t="s">
        <v>334</v>
      </c>
      <c r="D95" s="1" t="s">
        <v>73</v>
      </c>
      <c r="E95" s="3">
        <v>1478297316</v>
      </c>
      <c r="G95" s="3">
        <v>-321444493</v>
      </c>
      <c r="H95" s="3">
        <v>1156852823</v>
      </c>
      <c r="I95" s="3">
        <v>0</v>
      </c>
      <c r="J95" s="3">
        <v>1156852823</v>
      </c>
      <c r="K95" s="3">
        <v>-300000</v>
      </c>
      <c r="L95" s="3">
        <v>1156552823</v>
      </c>
      <c r="M95" s="3">
        <v>56114500</v>
      </c>
      <c r="N95" s="3">
        <v>1006320068</v>
      </c>
      <c r="O95" s="3">
        <v>86.99</v>
      </c>
    </row>
    <row r="96" spans="1:15" x14ac:dyDescent="0.25">
      <c r="A96" t="s">
        <v>390</v>
      </c>
      <c r="B96" t="s">
        <v>446</v>
      </c>
      <c r="C96" s="1" t="s">
        <v>447</v>
      </c>
      <c r="D96" s="1" t="s">
        <v>410</v>
      </c>
      <c r="E96" s="3">
        <v>510071882</v>
      </c>
      <c r="G96" s="3">
        <v>-182860142</v>
      </c>
      <c r="H96" s="3">
        <v>327211740</v>
      </c>
      <c r="I96" s="3">
        <v>0</v>
      </c>
      <c r="J96" s="3">
        <v>327211740</v>
      </c>
      <c r="K96" s="3">
        <v>0</v>
      </c>
      <c r="L96" s="3">
        <v>327211740</v>
      </c>
      <c r="M96" s="3">
        <v>1600000</v>
      </c>
      <c r="N96" s="3">
        <v>252171846</v>
      </c>
      <c r="O96" s="3">
        <v>77.069999999999993</v>
      </c>
    </row>
    <row r="97" spans="1:15" x14ac:dyDescent="0.25">
      <c r="A97" t="s">
        <v>390</v>
      </c>
      <c r="B97" t="s">
        <v>448</v>
      </c>
      <c r="C97" s="1" t="s">
        <v>449</v>
      </c>
      <c r="D97" s="1" t="s">
        <v>413</v>
      </c>
      <c r="E97" s="3">
        <v>500000000</v>
      </c>
      <c r="G97" s="3">
        <v>-23514601</v>
      </c>
      <c r="H97" s="3">
        <v>476485399</v>
      </c>
      <c r="I97" s="3">
        <v>0</v>
      </c>
      <c r="J97" s="3">
        <v>476485399</v>
      </c>
      <c r="K97" s="3">
        <v>-300000</v>
      </c>
      <c r="L97" s="3">
        <v>476185399</v>
      </c>
      <c r="M97" s="3">
        <v>54514500</v>
      </c>
      <c r="N97" s="3">
        <v>404936721</v>
      </c>
      <c r="O97" s="3">
        <v>84.98</v>
      </c>
    </row>
    <row r="98" spans="1:15" x14ac:dyDescent="0.25">
      <c r="A98" t="s">
        <v>390</v>
      </c>
      <c r="B98" t="s">
        <v>450</v>
      </c>
      <c r="C98" s="1" t="s">
        <v>451</v>
      </c>
      <c r="D98" s="1" t="s">
        <v>416</v>
      </c>
      <c r="E98" s="3">
        <v>468225434</v>
      </c>
      <c r="G98" s="3">
        <v>-115069750</v>
      </c>
      <c r="H98" s="3">
        <v>353155684</v>
      </c>
      <c r="I98" s="3">
        <v>0</v>
      </c>
      <c r="J98" s="3">
        <v>353155684</v>
      </c>
      <c r="K98" s="3">
        <v>0</v>
      </c>
      <c r="L98" s="3">
        <v>353155684</v>
      </c>
      <c r="M98" s="3">
        <v>0</v>
      </c>
      <c r="N98" s="3">
        <v>349211501</v>
      </c>
      <c r="O98" s="3">
        <v>98.88</v>
      </c>
    </row>
    <row r="99" spans="1:15" x14ac:dyDescent="0.25">
      <c r="A99" t="s">
        <v>390</v>
      </c>
      <c r="B99" t="s">
        <v>452</v>
      </c>
      <c r="C99" s="1" t="s">
        <v>453</v>
      </c>
      <c r="D99" s="1" t="s">
        <v>175</v>
      </c>
      <c r="E99" s="3">
        <v>470000006</v>
      </c>
      <c r="G99" s="3">
        <v>-141000000</v>
      </c>
      <c r="H99" s="3">
        <v>329000006</v>
      </c>
      <c r="I99" s="3">
        <v>0</v>
      </c>
      <c r="J99" s="3">
        <v>329000006</v>
      </c>
      <c r="K99" s="3">
        <v>0</v>
      </c>
      <c r="L99" s="3">
        <v>329000006</v>
      </c>
      <c r="M99" s="3">
        <v>27416667</v>
      </c>
      <c r="N99" s="3">
        <v>219333335</v>
      </c>
      <c r="O99" s="3">
        <v>66.67</v>
      </c>
    </row>
    <row r="100" spans="1:15" x14ac:dyDescent="0.25">
      <c r="A100" t="s">
        <v>390</v>
      </c>
      <c r="B100" t="s">
        <v>454</v>
      </c>
      <c r="C100" s="1" t="s">
        <v>455</v>
      </c>
      <c r="D100" s="1" t="s">
        <v>456</v>
      </c>
      <c r="E100" s="3">
        <v>470000006</v>
      </c>
      <c r="G100" s="3">
        <v>-141000000</v>
      </c>
      <c r="H100" s="3">
        <v>329000006</v>
      </c>
      <c r="I100" s="3">
        <v>0</v>
      </c>
      <c r="J100" s="3">
        <v>329000006</v>
      </c>
      <c r="K100" s="3">
        <v>0</v>
      </c>
      <c r="L100" s="3">
        <v>329000006</v>
      </c>
      <c r="M100" s="3">
        <v>27416667</v>
      </c>
      <c r="N100" s="3">
        <v>219333335</v>
      </c>
      <c r="O100" s="3">
        <v>66.67</v>
      </c>
    </row>
    <row r="101" spans="1:15" x14ac:dyDescent="0.25">
      <c r="A101" t="s">
        <v>390</v>
      </c>
      <c r="B101" t="s">
        <v>339</v>
      </c>
      <c r="C101" s="1" t="s">
        <v>340</v>
      </c>
      <c r="D101" s="1" t="s">
        <v>156</v>
      </c>
      <c r="E101" s="3">
        <v>5672185180</v>
      </c>
      <c r="G101" s="3">
        <v>-1484247718</v>
      </c>
      <c r="H101" s="3">
        <v>4187937462</v>
      </c>
      <c r="I101" s="3">
        <v>0</v>
      </c>
      <c r="J101" s="3">
        <v>4187937462</v>
      </c>
      <c r="K101" s="3">
        <v>0</v>
      </c>
      <c r="L101" s="3">
        <v>4181501156</v>
      </c>
      <c r="M101" s="3">
        <v>192358582</v>
      </c>
      <c r="N101" s="3">
        <v>2262667119</v>
      </c>
      <c r="O101" s="3">
        <v>54.03</v>
      </c>
    </row>
    <row r="102" spans="1:15" x14ac:dyDescent="0.25">
      <c r="A102" t="s">
        <v>390</v>
      </c>
      <c r="B102" t="s">
        <v>341</v>
      </c>
      <c r="C102" s="1" t="s">
        <v>342</v>
      </c>
      <c r="D102" s="1" t="s">
        <v>457</v>
      </c>
      <c r="E102" s="3">
        <v>880000000</v>
      </c>
      <c r="G102" s="3">
        <v>-4647000</v>
      </c>
      <c r="H102" s="3">
        <v>875353000</v>
      </c>
      <c r="I102" s="3">
        <v>0</v>
      </c>
      <c r="J102" s="3">
        <v>875353000</v>
      </c>
      <c r="K102" s="3">
        <v>0</v>
      </c>
      <c r="L102" s="3">
        <v>868916694</v>
      </c>
      <c r="M102" s="3">
        <v>157882538</v>
      </c>
      <c r="N102" s="3">
        <v>720405378</v>
      </c>
      <c r="O102" s="3">
        <v>82.3</v>
      </c>
    </row>
    <row r="103" spans="1:15" x14ac:dyDescent="0.25">
      <c r="A103" t="s">
        <v>390</v>
      </c>
      <c r="B103" t="s">
        <v>458</v>
      </c>
      <c r="C103" s="1" t="s">
        <v>459</v>
      </c>
      <c r="D103" s="1" t="s">
        <v>419</v>
      </c>
      <c r="E103" s="3">
        <v>880000000</v>
      </c>
      <c r="G103" s="3">
        <v>-4647000</v>
      </c>
      <c r="H103" s="3">
        <v>875353000</v>
      </c>
      <c r="I103" s="3">
        <v>0</v>
      </c>
      <c r="J103" s="3">
        <v>875353000</v>
      </c>
      <c r="K103" s="3">
        <v>0</v>
      </c>
      <c r="L103" s="3">
        <v>868916694</v>
      </c>
      <c r="M103" s="3">
        <v>157882538</v>
      </c>
      <c r="N103" s="3">
        <v>720405378</v>
      </c>
      <c r="O103" s="3">
        <v>82.3</v>
      </c>
    </row>
    <row r="104" spans="1:15" x14ac:dyDescent="0.25">
      <c r="A104" t="s">
        <v>390</v>
      </c>
      <c r="B104" t="s">
        <v>345</v>
      </c>
      <c r="C104" s="1" t="s">
        <v>346</v>
      </c>
      <c r="D104" s="1" t="s">
        <v>159</v>
      </c>
      <c r="E104" s="3">
        <v>3881985259</v>
      </c>
      <c r="G104" s="3">
        <v>-1104175923</v>
      </c>
      <c r="H104" s="3">
        <v>2777809336</v>
      </c>
      <c r="I104" s="3">
        <v>0</v>
      </c>
      <c r="J104" s="3">
        <v>2777809336</v>
      </c>
      <c r="K104" s="3">
        <v>0</v>
      </c>
      <c r="L104" s="3">
        <v>2777809336</v>
      </c>
      <c r="M104" s="3">
        <v>34476044</v>
      </c>
      <c r="N104" s="3">
        <v>1007486615</v>
      </c>
      <c r="O104" s="3">
        <v>36.270000000000003</v>
      </c>
    </row>
    <row r="105" spans="1:15" x14ac:dyDescent="0.25">
      <c r="A105" t="s">
        <v>390</v>
      </c>
      <c r="B105" t="s">
        <v>460</v>
      </c>
      <c r="C105" s="1" t="s">
        <v>461</v>
      </c>
      <c r="D105" s="1" t="s">
        <v>422</v>
      </c>
      <c r="E105" s="3">
        <v>3881985259</v>
      </c>
      <c r="G105" s="3">
        <v>-1104175923</v>
      </c>
      <c r="H105" s="3">
        <v>2777809336</v>
      </c>
      <c r="I105" s="3">
        <v>0</v>
      </c>
      <c r="J105" s="3">
        <v>2777809336</v>
      </c>
      <c r="K105" s="3">
        <v>0</v>
      </c>
      <c r="L105" s="3">
        <v>2777809336</v>
      </c>
      <c r="M105" s="3">
        <v>34476044</v>
      </c>
      <c r="N105" s="3">
        <v>1007486615</v>
      </c>
      <c r="O105" s="3">
        <v>36.270000000000003</v>
      </c>
    </row>
    <row r="106" spans="1:15" x14ac:dyDescent="0.25">
      <c r="A106" t="s">
        <v>390</v>
      </c>
      <c r="B106" t="s">
        <v>349</v>
      </c>
      <c r="C106" s="1" t="s">
        <v>350</v>
      </c>
      <c r="D106" s="1" t="s">
        <v>187</v>
      </c>
      <c r="E106" s="3">
        <v>910199921</v>
      </c>
      <c r="G106" s="3">
        <v>-375424795</v>
      </c>
      <c r="H106" s="3">
        <v>534775126</v>
      </c>
      <c r="I106" s="3">
        <v>0</v>
      </c>
      <c r="J106" s="3">
        <v>534775126</v>
      </c>
      <c r="K106" s="3">
        <v>0</v>
      </c>
      <c r="L106" s="3">
        <v>534775126</v>
      </c>
      <c r="M106" s="3">
        <v>0</v>
      </c>
      <c r="N106" s="3">
        <v>534775126</v>
      </c>
      <c r="O106" s="3">
        <v>1000</v>
      </c>
    </row>
    <row r="107" spans="1:15" x14ac:dyDescent="0.25">
      <c r="A107" t="s">
        <v>390</v>
      </c>
      <c r="B107" t="s">
        <v>462</v>
      </c>
      <c r="C107" s="1" t="s">
        <v>463</v>
      </c>
      <c r="D107" s="1" t="s">
        <v>425</v>
      </c>
      <c r="E107" s="3">
        <v>910199921</v>
      </c>
      <c r="G107" s="3">
        <v>-375424795</v>
      </c>
      <c r="H107" s="3">
        <v>534775126</v>
      </c>
      <c r="I107" s="3">
        <v>0</v>
      </c>
      <c r="J107" s="3">
        <v>534775126</v>
      </c>
      <c r="K107" s="3">
        <v>0</v>
      </c>
      <c r="L107" s="3">
        <v>534775126</v>
      </c>
      <c r="M107" s="3">
        <v>0</v>
      </c>
      <c r="N107" s="3">
        <v>534775126</v>
      </c>
      <c r="O107" s="3">
        <v>1000</v>
      </c>
    </row>
    <row r="108" spans="1:15" x14ac:dyDescent="0.25">
      <c r="A108" t="s">
        <v>390</v>
      </c>
      <c r="B108" t="s">
        <v>361</v>
      </c>
      <c r="C108" s="1" t="s">
        <v>362</v>
      </c>
      <c r="D108" s="1" t="s">
        <v>115</v>
      </c>
      <c r="E108" s="3">
        <v>2178569093</v>
      </c>
      <c r="G108" s="3">
        <v>-332935138</v>
      </c>
      <c r="H108" s="3">
        <v>1845633955</v>
      </c>
      <c r="I108" s="3">
        <v>0</v>
      </c>
      <c r="J108" s="3">
        <v>1845633955</v>
      </c>
      <c r="K108" s="3">
        <v>-15917200</v>
      </c>
      <c r="L108" s="3">
        <v>1768676755</v>
      </c>
      <c r="M108" s="3">
        <v>13397284</v>
      </c>
      <c r="N108" s="3">
        <v>1160465479</v>
      </c>
      <c r="O108" s="3">
        <v>62.88</v>
      </c>
    </row>
    <row r="109" spans="1:15" x14ac:dyDescent="0.25">
      <c r="A109" t="s">
        <v>390</v>
      </c>
      <c r="B109" t="s">
        <v>363</v>
      </c>
      <c r="C109" s="1" t="s">
        <v>364</v>
      </c>
      <c r="D109" s="1" t="s">
        <v>172</v>
      </c>
      <c r="E109" s="3">
        <v>651098667</v>
      </c>
      <c r="G109" s="3">
        <v>-64242125</v>
      </c>
      <c r="H109" s="3">
        <v>586856542</v>
      </c>
      <c r="I109" s="3">
        <v>0</v>
      </c>
      <c r="J109" s="3">
        <v>586856542</v>
      </c>
      <c r="K109" s="3">
        <v>0</v>
      </c>
      <c r="L109" s="3">
        <v>586856542</v>
      </c>
      <c r="M109" s="3">
        <v>7024750</v>
      </c>
      <c r="N109" s="3">
        <v>190411135</v>
      </c>
      <c r="O109" s="3">
        <v>32.450000000000003</v>
      </c>
    </row>
    <row r="110" spans="1:15" x14ac:dyDescent="0.25">
      <c r="A110" t="s">
        <v>390</v>
      </c>
      <c r="B110" t="s">
        <v>464</v>
      </c>
      <c r="C110" s="1" t="s">
        <v>465</v>
      </c>
      <c r="D110" s="1" t="s">
        <v>431</v>
      </c>
      <c r="E110" s="3">
        <v>651098667</v>
      </c>
      <c r="G110" s="3">
        <v>-64242125</v>
      </c>
      <c r="H110" s="3">
        <v>586856542</v>
      </c>
      <c r="I110" s="3">
        <v>0</v>
      </c>
      <c r="J110" s="3">
        <v>586856542</v>
      </c>
      <c r="K110" s="3">
        <v>0</v>
      </c>
      <c r="L110" s="3">
        <v>586856542</v>
      </c>
      <c r="M110" s="3">
        <v>7024750</v>
      </c>
      <c r="N110" s="3">
        <v>190411135</v>
      </c>
      <c r="O110" s="3">
        <v>32.450000000000003</v>
      </c>
    </row>
    <row r="111" spans="1:15" x14ac:dyDescent="0.25">
      <c r="A111" t="s">
        <v>390</v>
      </c>
      <c r="B111" t="s">
        <v>368</v>
      </c>
      <c r="C111" s="1" t="s">
        <v>369</v>
      </c>
      <c r="D111" s="1" t="s">
        <v>145</v>
      </c>
      <c r="E111" s="3">
        <v>1124652599</v>
      </c>
      <c r="G111" s="3">
        <v>-142674157</v>
      </c>
      <c r="H111" s="3">
        <v>981978442</v>
      </c>
      <c r="I111" s="3">
        <v>0</v>
      </c>
      <c r="J111" s="3">
        <v>981978442</v>
      </c>
      <c r="K111" s="3">
        <v>-15917200</v>
      </c>
      <c r="L111" s="3">
        <v>966061242</v>
      </c>
      <c r="M111" s="3">
        <v>1632534</v>
      </c>
      <c r="N111" s="3">
        <v>760841215</v>
      </c>
      <c r="O111" s="3">
        <v>77.48</v>
      </c>
    </row>
    <row r="112" spans="1:15" x14ac:dyDescent="0.25">
      <c r="A112" t="s">
        <v>390</v>
      </c>
      <c r="B112" t="s">
        <v>466</v>
      </c>
      <c r="C112" s="1" t="s">
        <v>467</v>
      </c>
      <c r="D112" s="1" t="s">
        <v>434</v>
      </c>
      <c r="E112" s="3">
        <v>1124652599</v>
      </c>
      <c r="G112" s="3">
        <v>-142674157</v>
      </c>
      <c r="H112" s="3">
        <v>981978442</v>
      </c>
      <c r="I112" s="3">
        <v>0</v>
      </c>
      <c r="J112" s="3">
        <v>981978442</v>
      </c>
      <c r="K112" s="3">
        <v>-15917200</v>
      </c>
      <c r="L112" s="3">
        <v>966061242</v>
      </c>
      <c r="M112" s="3">
        <v>1632534</v>
      </c>
      <c r="N112" s="3">
        <v>760841215</v>
      </c>
      <c r="O112" s="3">
        <v>77.48</v>
      </c>
    </row>
    <row r="113" spans="1:15" x14ac:dyDescent="0.25">
      <c r="A113" t="s">
        <v>390</v>
      </c>
      <c r="B113" t="s">
        <v>378</v>
      </c>
      <c r="C113" s="1" t="s">
        <v>379</v>
      </c>
      <c r="D113" s="1" t="s">
        <v>120</v>
      </c>
      <c r="E113" s="3">
        <v>402817827</v>
      </c>
      <c r="G113" s="3">
        <v>-126018856</v>
      </c>
      <c r="H113" s="3">
        <v>276798971</v>
      </c>
      <c r="I113" s="3">
        <v>0</v>
      </c>
      <c r="J113" s="3">
        <v>276798971</v>
      </c>
      <c r="K113" s="3">
        <v>0</v>
      </c>
      <c r="L113" s="3">
        <v>215758971</v>
      </c>
      <c r="M113" s="3">
        <v>4740000</v>
      </c>
      <c r="N113" s="3">
        <v>209213129</v>
      </c>
      <c r="O113" s="3">
        <v>75.58</v>
      </c>
    </row>
    <row r="114" spans="1:15" x14ac:dyDescent="0.25">
      <c r="A114" t="s">
        <v>390</v>
      </c>
      <c r="B114" t="s">
        <v>468</v>
      </c>
      <c r="C114" s="1" t="s">
        <v>469</v>
      </c>
      <c r="D114" s="1" t="s">
        <v>437</v>
      </c>
      <c r="E114" s="3">
        <v>402817827</v>
      </c>
      <c r="G114" s="3">
        <v>-126018856</v>
      </c>
      <c r="H114" s="3">
        <v>276798971</v>
      </c>
      <c r="I114" s="3">
        <v>0</v>
      </c>
      <c r="J114" s="3">
        <v>276798971</v>
      </c>
      <c r="K114" s="3">
        <v>0</v>
      </c>
      <c r="L114" s="3">
        <v>215758971</v>
      </c>
      <c r="M114" s="3">
        <v>4740000</v>
      </c>
      <c r="N114" s="3">
        <v>209213129</v>
      </c>
      <c r="O114" s="3">
        <v>75.58</v>
      </c>
    </row>
    <row r="115" spans="1:15" x14ac:dyDescent="0.25">
      <c r="A115" t="s">
        <v>390</v>
      </c>
      <c r="B115" t="s">
        <v>382</v>
      </c>
      <c r="C115" s="1" t="s">
        <v>383</v>
      </c>
      <c r="D115" s="1" t="s">
        <v>384</v>
      </c>
      <c r="E115" s="3">
        <v>1260693057</v>
      </c>
      <c r="G115" s="3">
        <v>-756962557</v>
      </c>
      <c r="H115" s="3">
        <v>503730500</v>
      </c>
      <c r="I115" s="3">
        <v>0</v>
      </c>
      <c r="J115" s="3">
        <v>503730500</v>
      </c>
      <c r="K115" s="3">
        <v>0</v>
      </c>
      <c r="L115" s="3">
        <v>478808958</v>
      </c>
      <c r="M115" s="3">
        <v>0</v>
      </c>
      <c r="N115" s="3">
        <v>250239724</v>
      </c>
      <c r="O115" s="3">
        <v>49.68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8"/>
  <dimension ref="A1:O127"/>
  <sheetViews>
    <sheetView tabSelected="1" topLeftCell="A25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20.140625" style="3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2137</v>
      </c>
      <c r="B1" s="2"/>
      <c r="C1" s="1" t="s">
        <v>2138</v>
      </c>
    </row>
    <row r="2" spans="1:15" x14ac:dyDescent="0.25">
      <c r="A2" t="s">
        <v>2139</v>
      </c>
      <c r="B2" s="2"/>
      <c r="C2" s="1" t="s">
        <v>2137</v>
      </c>
    </row>
    <row r="3" spans="1:15" x14ac:dyDescent="0.25">
      <c r="A3">
        <v>127</v>
      </c>
      <c r="B3" s="2"/>
      <c r="C3" s="1" t="s">
        <v>2140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127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020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2141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2142</v>
      </c>
      <c r="B14" t="s">
        <v>16</v>
      </c>
      <c r="C14" s="1" t="s">
        <v>17</v>
      </c>
      <c r="D14" s="1" t="s">
        <v>35</v>
      </c>
      <c r="E14" s="3">
        <v>37071577000</v>
      </c>
      <c r="G14" s="3">
        <v>-1634438234</v>
      </c>
      <c r="H14" s="3">
        <v>35437138766</v>
      </c>
      <c r="I14" s="3">
        <v>0</v>
      </c>
      <c r="J14" s="3">
        <v>35437138766</v>
      </c>
      <c r="K14" s="3">
        <v>2411758758</v>
      </c>
      <c r="L14" s="3">
        <v>28905143168</v>
      </c>
      <c r="M14" s="3">
        <v>1082385122</v>
      </c>
      <c r="N14" s="3">
        <v>15620410130</v>
      </c>
      <c r="O14" s="3">
        <v>44.08</v>
      </c>
    </row>
    <row r="15" spans="1:15" x14ac:dyDescent="0.25">
      <c r="A15" t="s">
        <v>2142</v>
      </c>
      <c r="B15" t="s">
        <v>18</v>
      </c>
      <c r="C15" s="1" t="s">
        <v>36</v>
      </c>
      <c r="D15" s="1" t="s">
        <v>37</v>
      </c>
      <c r="E15" s="3">
        <v>2529759000</v>
      </c>
      <c r="G15" s="3">
        <v>-255801161</v>
      </c>
      <c r="H15" s="3">
        <v>2273957839</v>
      </c>
      <c r="I15" s="3">
        <v>0</v>
      </c>
      <c r="J15" s="3">
        <v>2273957839</v>
      </c>
      <c r="K15" s="3">
        <v>95718184</v>
      </c>
      <c r="L15" s="3">
        <v>1535668205</v>
      </c>
      <c r="M15" s="3">
        <v>80273769</v>
      </c>
      <c r="N15" s="3">
        <v>965959463</v>
      </c>
      <c r="O15" s="3">
        <v>42.48</v>
      </c>
    </row>
    <row r="16" spans="1:15" x14ac:dyDescent="0.25">
      <c r="A16" t="s">
        <v>2142</v>
      </c>
      <c r="B16" t="s">
        <v>19</v>
      </c>
      <c r="C16" s="1" t="s">
        <v>38</v>
      </c>
      <c r="D16" s="1" t="s">
        <v>39</v>
      </c>
      <c r="E16" s="3">
        <v>1402448000</v>
      </c>
      <c r="G16" s="3">
        <v>0</v>
      </c>
      <c r="H16" s="3">
        <v>1402448000</v>
      </c>
      <c r="I16" s="3">
        <v>0</v>
      </c>
      <c r="J16" s="3">
        <v>1402448000</v>
      </c>
      <c r="K16" s="3">
        <v>95718184</v>
      </c>
      <c r="L16" s="3">
        <v>683746761</v>
      </c>
      <c r="M16" s="3">
        <v>39550962</v>
      </c>
      <c r="N16" s="3">
        <v>267117318</v>
      </c>
      <c r="O16" s="3">
        <v>19.05</v>
      </c>
    </row>
    <row r="17" spans="1:15" x14ac:dyDescent="0.25">
      <c r="A17" t="s">
        <v>2142</v>
      </c>
      <c r="B17" t="s">
        <v>20</v>
      </c>
      <c r="C17" s="1" t="s">
        <v>40</v>
      </c>
      <c r="D17" s="1" t="s">
        <v>96</v>
      </c>
      <c r="E17" s="3">
        <v>152000000</v>
      </c>
      <c r="G17" s="3">
        <v>0</v>
      </c>
      <c r="H17" s="3">
        <v>152000000</v>
      </c>
      <c r="I17" s="3">
        <v>0</v>
      </c>
      <c r="J17" s="3">
        <v>152000000</v>
      </c>
      <c r="K17" s="3">
        <v>3136000</v>
      </c>
      <c r="L17" s="3">
        <v>99610910</v>
      </c>
      <c r="M17" s="3">
        <v>5995318</v>
      </c>
      <c r="N17" s="3">
        <v>38197217</v>
      </c>
      <c r="O17" s="3">
        <v>25.13</v>
      </c>
    </row>
    <row r="18" spans="1:15" x14ac:dyDescent="0.25">
      <c r="A18" t="s">
        <v>2142</v>
      </c>
      <c r="B18" t="s">
        <v>21</v>
      </c>
      <c r="C18" s="1" t="s">
        <v>41</v>
      </c>
      <c r="D18" s="1" t="s">
        <v>44</v>
      </c>
      <c r="E18" s="3">
        <v>18000000</v>
      </c>
      <c r="G18" s="3">
        <v>0</v>
      </c>
      <c r="H18" s="3">
        <v>18000000</v>
      </c>
      <c r="I18" s="3">
        <v>0</v>
      </c>
      <c r="J18" s="3">
        <v>18000000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</row>
    <row r="19" spans="1:15" x14ac:dyDescent="0.25">
      <c r="A19" t="s">
        <v>2142</v>
      </c>
      <c r="B19" t="s">
        <v>22</v>
      </c>
      <c r="C19" s="1" t="s">
        <v>43</v>
      </c>
      <c r="D19" s="1" t="s">
        <v>46</v>
      </c>
      <c r="E19" s="3">
        <v>110000000</v>
      </c>
      <c r="G19" s="3">
        <v>0</v>
      </c>
      <c r="H19" s="3">
        <v>110000000</v>
      </c>
      <c r="I19" s="3">
        <v>0</v>
      </c>
      <c r="J19" s="3">
        <v>110000000</v>
      </c>
      <c r="K19" s="3">
        <v>0</v>
      </c>
      <c r="L19" s="3">
        <v>89824906</v>
      </c>
      <c r="M19" s="3">
        <v>5995318</v>
      </c>
      <c r="N19" s="3">
        <v>38197217</v>
      </c>
      <c r="O19" s="3">
        <v>34.72</v>
      </c>
    </row>
    <row r="20" spans="1:15" x14ac:dyDescent="0.25">
      <c r="A20" t="s">
        <v>2142</v>
      </c>
      <c r="B20" t="s">
        <v>23</v>
      </c>
      <c r="C20" s="1" t="s">
        <v>45</v>
      </c>
      <c r="D20" s="1" t="s">
        <v>42</v>
      </c>
      <c r="E20" s="3">
        <v>24000000</v>
      </c>
      <c r="G20" s="3">
        <v>0</v>
      </c>
      <c r="H20" s="3">
        <v>24000000</v>
      </c>
      <c r="I20" s="3">
        <v>0</v>
      </c>
      <c r="J20" s="3">
        <v>24000000</v>
      </c>
      <c r="K20" s="3">
        <v>3136000</v>
      </c>
      <c r="L20" s="3">
        <v>9786004</v>
      </c>
      <c r="M20" s="3">
        <v>0</v>
      </c>
      <c r="N20" s="3">
        <v>0</v>
      </c>
      <c r="O20" s="3">
        <v>0</v>
      </c>
    </row>
    <row r="21" spans="1:15" x14ac:dyDescent="0.25">
      <c r="A21" t="s">
        <v>2142</v>
      </c>
      <c r="B21" t="s">
        <v>24</v>
      </c>
      <c r="C21" s="1" t="s">
        <v>50</v>
      </c>
      <c r="D21" s="1" t="s">
        <v>97</v>
      </c>
      <c r="E21" s="3">
        <v>1250448000</v>
      </c>
      <c r="G21" s="3">
        <v>0</v>
      </c>
      <c r="H21" s="3">
        <v>1250448000</v>
      </c>
      <c r="I21" s="3">
        <v>0</v>
      </c>
      <c r="J21" s="3">
        <v>1250448000</v>
      </c>
      <c r="K21" s="3">
        <v>92582184</v>
      </c>
      <c r="L21" s="3">
        <v>584135851</v>
      </c>
      <c r="M21" s="3">
        <v>33555644</v>
      </c>
      <c r="N21" s="3">
        <v>228920101</v>
      </c>
      <c r="O21" s="3">
        <v>18.309999999999999</v>
      </c>
    </row>
    <row r="22" spans="1:15" x14ac:dyDescent="0.25">
      <c r="A22" t="s">
        <v>2142</v>
      </c>
      <c r="B22" t="s">
        <v>25</v>
      </c>
      <c r="C22" s="1" t="s">
        <v>51</v>
      </c>
      <c r="D22" s="1" t="s">
        <v>4</v>
      </c>
      <c r="E22" s="3">
        <v>170560000</v>
      </c>
      <c r="G22" s="3">
        <v>-66000</v>
      </c>
      <c r="H22" s="3">
        <v>170494000</v>
      </c>
      <c r="I22" s="3">
        <v>0</v>
      </c>
      <c r="J22" s="3">
        <v>170494000</v>
      </c>
      <c r="K22" s="3">
        <v>0</v>
      </c>
      <c r="L22" s="3">
        <v>170461584</v>
      </c>
      <c r="M22" s="3">
        <v>14205131</v>
      </c>
      <c r="N22" s="3">
        <v>42615394</v>
      </c>
      <c r="O22" s="3">
        <v>250</v>
      </c>
    </row>
    <row r="23" spans="1:15" x14ac:dyDescent="0.25">
      <c r="A23" t="s">
        <v>2142</v>
      </c>
      <c r="B23" t="s">
        <v>26</v>
      </c>
      <c r="C23" s="1" t="s">
        <v>52</v>
      </c>
      <c r="D23" s="1" t="s">
        <v>98</v>
      </c>
      <c r="E23" s="3">
        <v>81000000</v>
      </c>
      <c r="G23" s="3">
        <v>0</v>
      </c>
      <c r="H23" s="3">
        <v>81000000</v>
      </c>
      <c r="I23" s="3">
        <v>0</v>
      </c>
      <c r="J23" s="3">
        <v>81000000</v>
      </c>
      <c r="K23" s="3">
        <v>376300</v>
      </c>
      <c r="L23" s="3">
        <v>78539000</v>
      </c>
      <c r="M23" s="3">
        <v>376300</v>
      </c>
      <c r="N23" s="3">
        <v>3539000</v>
      </c>
      <c r="O23" s="3">
        <v>4.37</v>
      </c>
    </row>
    <row r="24" spans="1:15" x14ac:dyDescent="0.25">
      <c r="A24" t="s">
        <v>2142</v>
      </c>
      <c r="B24" t="s">
        <v>27</v>
      </c>
      <c r="C24" s="1" t="s">
        <v>54</v>
      </c>
      <c r="D24" s="1" t="s">
        <v>53</v>
      </c>
      <c r="E24" s="3">
        <v>22000000</v>
      </c>
      <c r="G24" s="3">
        <v>0</v>
      </c>
      <c r="H24" s="3">
        <v>22000000</v>
      </c>
      <c r="I24" s="3">
        <v>0</v>
      </c>
      <c r="J24" s="3">
        <v>22000000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</row>
    <row r="25" spans="1:15" x14ac:dyDescent="0.25">
      <c r="A25" t="s">
        <v>2142</v>
      </c>
      <c r="B25" t="s">
        <v>28</v>
      </c>
      <c r="C25" s="1" t="s">
        <v>56</v>
      </c>
      <c r="D25" s="1" t="s">
        <v>55</v>
      </c>
      <c r="E25" s="3">
        <v>511464000</v>
      </c>
      <c r="G25" s="3">
        <v>0</v>
      </c>
      <c r="H25" s="3">
        <v>511464000</v>
      </c>
      <c r="I25" s="3">
        <v>0</v>
      </c>
      <c r="J25" s="3">
        <v>511464000</v>
      </c>
      <c r="K25" s="3">
        <v>80283860</v>
      </c>
      <c r="L25" s="3">
        <v>172382385</v>
      </c>
      <c r="M25" s="3">
        <v>9846339</v>
      </c>
      <c r="N25" s="3">
        <v>53685970</v>
      </c>
      <c r="O25" s="3">
        <v>10.5</v>
      </c>
    </row>
    <row r="26" spans="1:15" x14ac:dyDescent="0.25">
      <c r="A26" t="s">
        <v>2142</v>
      </c>
      <c r="B26" t="s">
        <v>83</v>
      </c>
      <c r="C26" s="1" t="s">
        <v>100</v>
      </c>
      <c r="D26" s="1" t="s">
        <v>84</v>
      </c>
      <c r="E26" s="3">
        <v>511464000</v>
      </c>
      <c r="G26" s="3">
        <v>0</v>
      </c>
      <c r="H26" s="3">
        <v>511464000</v>
      </c>
      <c r="I26" s="3">
        <v>0</v>
      </c>
      <c r="J26" s="3">
        <v>511464000</v>
      </c>
      <c r="K26" s="3">
        <v>80283860</v>
      </c>
      <c r="L26" s="3">
        <v>172382385</v>
      </c>
      <c r="M26" s="3">
        <v>9846339</v>
      </c>
      <c r="N26" s="3">
        <v>53685970</v>
      </c>
      <c r="O26" s="3">
        <v>10.5</v>
      </c>
    </row>
    <row r="27" spans="1:15" x14ac:dyDescent="0.25">
      <c r="A27" t="s">
        <v>2142</v>
      </c>
      <c r="B27" t="s">
        <v>29</v>
      </c>
      <c r="C27" s="1" t="s">
        <v>57</v>
      </c>
      <c r="D27" s="1" t="s">
        <v>30</v>
      </c>
      <c r="E27" s="3">
        <v>278900000</v>
      </c>
      <c r="G27" s="3">
        <v>0</v>
      </c>
      <c r="H27" s="3">
        <v>278900000</v>
      </c>
      <c r="I27" s="3">
        <v>0</v>
      </c>
      <c r="J27" s="3">
        <v>278900000</v>
      </c>
      <c r="K27" s="3">
        <v>8847388</v>
      </c>
      <c r="L27" s="3">
        <v>39758696</v>
      </c>
      <c r="M27" s="3">
        <v>4441744</v>
      </c>
      <c r="N27" s="3">
        <v>35353052</v>
      </c>
      <c r="O27" s="3">
        <v>12.68</v>
      </c>
    </row>
    <row r="28" spans="1:15" x14ac:dyDescent="0.25">
      <c r="A28" t="s">
        <v>2142</v>
      </c>
      <c r="B28" t="s">
        <v>85</v>
      </c>
      <c r="C28" s="1" t="s">
        <v>101</v>
      </c>
      <c r="D28" s="1" t="s">
        <v>86</v>
      </c>
      <c r="E28" s="3">
        <v>205300000</v>
      </c>
      <c r="G28" s="3">
        <v>0</v>
      </c>
      <c r="H28" s="3">
        <v>205300000</v>
      </c>
      <c r="I28" s="3">
        <v>0</v>
      </c>
      <c r="J28" s="3">
        <v>205300000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</row>
    <row r="29" spans="1:15" x14ac:dyDescent="0.25">
      <c r="A29" t="s">
        <v>2142</v>
      </c>
      <c r="B29" t="s">
        <v>213</v>
      </c>
      <c r="C29" s="1" t="s">
        <v>214</v>
      </c>
      <c r="D29" s="1" t="s">
        <v>215</v>
      </c>
      <c r="E29" s="3">
        <v>13600000</v>
      </c>
      <c r="G29" s="3">
        <v>0</v>
      </c>
      <c r="H29" s="3">
        <v>13600000</v>
      </c>
      <c r="I29" s="3">
        <v>0</v>
      </c>
      <c r="J29" s="3">
        <v>13600000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</row>
    <row r="30" spans="1:15" x14ac:dyDescent="0.25">
      <c r="A30" t="s">
        <v>2142</v>
      </c>
      <c r="B30" t="s">
        <v>216</v>
      </c>
      <c r="C30" s="1" t="s">
        <v>217</v>
      </c>
      <c r="D30" s="1" t="s">
        <v>218</v>
      </c>
      <c r="E30" s="3">
        <v>60000000</v>
      </c>
      <c r="G30" s="3">
        <v>0</v>
      </c>
      <c r="H30" s="3">
        <v>60000000</v>
      </c>
      <c r="I30" s="3">
        <v>0</v>
      </c>
      <c r="J30" s="3">
        <v>60000000</v>
      </c>
      <c r="K30" s="3">
        <v>8847388</v>
      </c>
      <c r="L30" s="3">
        <v>39758696</v>
      </c>
      <c r="M30" s="3">
        <v>4441744</v>
      </c>
      <c r="N30" s="3">
        <v>35353052</v>
      </c>
      <c r="O30" s="3">
        <v>58.92</v>
      </c>
    </row>
    <row r="31" spans="1:15" x14ac:dyDescent="0.25">
      <c r="A31" t="s">
        <v>2142</v>
      </c>
      <c r="B31" t="s">
        <v>31</v>
      </c>
      <c r="C31" s="1" t="s">
        <v>58</v>
      </c>
      <c r="D31" s="1" t="s">
        <v>102</v>
      </c>
      <c r="E31" s="3">
        <v>52524000</v>
      </c>
      <c r="G31" s="3">
        <v>66000</v>
      </c>
      <c r="H31" s="3">
        <v>52590000</v>
      </c>
      <c r="I31" s="3">
        <v>0</v>
      </c>
      <c r="J31" s="3">
        <v>52590000</v>
      </c>
      <c r="K31" s="3">
        <v>3074636</v>
      </c>
      <c r="L31" s="3">
        <v>32402786</v>
      </c>
      <c r="M31" s="3">
        <v>3078589</v>
      </c>
      <c r="N31" s="3">
        <v>32342296</v>
      </c>
      <c r="O31" s="3">
        <v>61.5</v>
      </c>
    </row>
    <row r="32" spans="1:15" x14ac:dyDescent="0.25">
      <c r="A32" t="s">
        <v>2142</v>
      </c>
      <c r="B32" t="s">
        <v>59</v>
      </c>
      <c r="C32" s="1" t="s">
        <v>60</v>
      </c>
      <c r="D32" s="1" t="s">
        <v>476</v>
      </c>
      <c r="E32" s="3">
        <v>23300000</v>
      </c>
      <c r="G32" s="3">
        <v>0</v>
      </c>
      <c r="H32" s="3">
        <v>23300000</v>
      </c>
      <c r="I32" s="3">
        <v>0</v>
      </c>
      <c r="J32" s="3">
        <v>23300000</v>
      </c>
      <c r="K32" s="3">
        <v>1207950</v>
      </c>
      <c r="L32" s="3">
        <v>13266670</v>
      </c>
      <c r="M32" s="3">
        <v>1207950</v>
      </c>
      <c r="N32" s="3">
        <v>13266670</v>
      </c>
      <c r="O32" s="3">
        <v>56.94</v>
      </c>
    </row>
    <row r="33" spans="1:15" x14ac:dyDescent="0.25">
      <c r="A33" t="s">
        <v>2142</v>
      </c>
      <c r="B33" t="s">
        <v>61</v>
      </c>
      <c r="C33" s="1" t="s">
        <v>62</v>
      </c>
      <c r="D33" s="1" t="s">
        <v>771</v>
      </c>
      <c r="E33" s="3">
        <v>9200000</v>
      </c>
      <c r="G33" s="3">
        <v>0</v>
      </c>
      <c r="H33" s="3">
        <v>9200000</v>
      </c>
      <c r="I33" s="3">
        <v>0</v>
      </c>
      <c r="J33" s="3">
        <v>9200000</v>
      </c>
      <c r="K33" s="3">
        <v>110616</v>
      </c>
      <c r="L33" s="3">
        <v>4767036</v>
      </c>
      <c r="M33" s="3">
        <v>124769</v>
      </c>
      <c r="N33" s="3">
        <v>4767036</v>
      </c>
      <c r="O33" s="3">
        <v>51.82</v>
      </c>
    </row>
    <row r="34" spans="1:15" x14ac:dyDescent="0.25">
      <c r="A34" t="s">
        <v>2142</v>
      </c>
      <c r="B34" t="s">
        <v>64</v>
      </c>
      <c r="C34" s="1" t="s">
        <v>65</v>
      </c>
      <c r="D34" s="1" t="s">
        <v>66</v>
      </c>
      <c r="E34" s="3">
        <v>4400000</v>
      </c>
      <c r="G34" s="3">
        <v>0</v>
      </c>
      <c r="H34" s="3">
        <v>4400000</v>
      </c>
      <c r="I34" s="3">
        <v>0</v>
      </c>
      <c r="J34" s="3">
        <v>4400000</v>
      </c>
      <c r="K34" s="3">
        <v>607170</v>
      </c>
      <c r="L34" s="3">
        <v>3169650</v>
      </c>
      <c r="M34" s="3">
        <v>607170</v>
      </c>
      <c r="N34" s="3">
        <v>3169650</v>
      </c>
      <c r="O34" s="3">
        <v>72.040000000000006</v>
      </c>
    </row>
    <row r="35" spans="1:15" x14ac:dyDescent="0.25">
      <c r="A35" t="s">
        <v>2142</v>
      </c>
      <c r="B35" t="s">
        <v>67</v>
      </c>
      <c r="C35" s="1" t="s">
        <v>68</v>
      </c>
      <c r="D35" s="1" t="s">
        <v>104</v>
      </c>
      <c r="E35" s="3">
        <v>15000000</v>
      </c>
      <c r="G35" s="3">
        <v>0</v>
      </c>
      <c r="H35" s="3">
        <v>15000000</v>
      </c>
      <c r="I35" s="3">
        <v>0</v>
      </c>
      <c r="J35" s="3">
        <v>15000000</v>
      </c>
      <c r="K35" s="3">
        <v>1088410</v>
      </c>
      <c r="L35" s="3">
        <v>10615960</v>
      </c>
      <c r="M35" s="3">
        <v>1088410</v>
      </c>
      <c r="N35" s="3">
        <v>10615960</v>
      </c>
      <c r="O35" s="3">
        <v>70.77</v>
      </c>
    </row>
    <row r="36" spans="1:15" x14ac:dyDescent="0.25">
      <c r="A36" t="s">
        <v>2142</v>
      </c>
      <c r="B36" t="s">
        <v>121</v>
      </c>
      <c r="C36" s="1" t="s">
        <v>122</v>
      </c>
      <c r="D36" s="1" t="s">
        <v>74</v>
      </c>
      <c r="E36" s="3">
        <v>624000</v>
      </c>
      <c r="G36" s="3">
        <v>66000</v>
      </c>
      <c r="H36" s="3">
        <v>690000</v>
      </c>
      <c r="I36" s="3">
        <v>0</v>
      </c>
      <c r="J36" s="3">
        <v>690000</v>
      </c>
      <c r="K36" s="3">
        <v>60490</v>
      </c>
      <c r="L36" s="3">
        <v>583470</v>
      </c>
      <c r="M36" s="3">
        <v>50290</v>
      </c>
      <c r="N36" s="3">
        <v>522980</v>
      </c>
      <c r="O36" s="3">
        <v>75.790000000000006</v>
      </c>
    </row>
    <row r="37" spans="1:15" x14ac:dyDescent="0.25">
      <c r="A37" t="s">
        <v>2142</v>
      </c>
      <c r="B37" t="s">
        <v>69</v>
      </c>
      <c r="C37" s="1" t="s">
        <v>70</v>
      </c>
      <c r="D37" s="1" t="s">
        <v>105</v>
      </c>
      <c r="E37" s="3">
        <v>94000000</v>
      </c>
      <c r="G37" s="3">
        <v>0</v>
      </c>
      <c r="H37" s="3">
        <v>94000000</v>
      </c>
      <c r="I37" s="3">
        <v>0</v>
      </c>
      <c r="J37" s="3">
        <v>94000000</v>
      </c>
      <c r="K37" s="3">
        <v>0</v>
      </c>
      <c r="L37" s="3">
        <v>90591400</v>
      </c>
      <c r="M37" s="3">
        <v>1607541</v>
      </c>
      <c r="N37" s="3">
        <v>61384389</v>
      </c>
      <c r="O37" s="3">
        <v>65.3</v>
      </c>
    </row>
    <row r="38" spans="1:15" x14ac:dyDescent="0.25">
      <c r="A38" t="s">
        <v>2142</v>
      </c>
      <c r="B38" t="s">
        <v>106</v>
      </c>
      <c r="C38" s="1" t="s">
        <v>107</v>
      </c>
      <c r="D38" s="1" t="s">
        <v>108</v>
      </c>
      <c r="E38" s="3">
        <v>40000000</v>
      </c>
      <c r="G38" s="3">
        <v>0</v>
      </c>
      <c r="H38" s="3">
        <v>40000000</v>
      </c>
      <c r="I38" s="3">
        <v>0</v>
      </c>
      <c r="J38" s="3">
        <v>40000000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</row>
    <row r="39" spans="1:15" x14ac:dyDescent="0.25">
      <c r="A39" t="s">
        <v>2142</v>
      </c>
      <c r="B39" t="s">
        <v>219</v>
      </c>
      <c r="C39" s="1" t="s">
        <v>220</v>
      </c>
      <c r="D39" s="1" t="s">
        <v>221</v>
      </c>
      <c r="E39" s="3">
        <v>1127311000</v>
      </c>
      <c r="G39" s="3">
        <v>-255801161</v>
      </c>
      <c r="H39" s="3">
        <v>871509839</v>
      </c>
      <c r="I39" s="3">
        <v>0</v>
      </c>
      <c r="J39" s="3">
        <v>871509839</v>
      </c>
      <c r="K39" s="3">
        <v>0</v>
      </c>
      <c r="L39" s="3">
        <v>851921444</v>
      </c>
      <c r="M39" s="3">
        <v>40722807</v>
      </c>
      <c r="N39" s="3">
        <v>698842145</v>
      </c>
      <c r="O39" s="3">
        <v>80.19</v>
      </c>
    </row>
    <row r="40" spans="1:15" x14ac:dyDescent="0.25">
      <c r="A40" t="s">
        <v>2142</v>
      </c>
      <c r="B40" t="s">
        <v>222</v>
      </c>
      <c r="C40" s="1" t="s">
        <v>223</v>
      </c>
      <c r="D40" s="1" t="s">
        <v>39</v>
      </c>
      <c r="E40" s="3">
        <v>1127311000</v>
      </c>
      <c r="G40" s="3">
        <v>-255801161</v>
      </c>
      <c r="H40" s="3">
        <v>871509839</v>
      </c>
      <c r="I40" s="3">
        <v>0</v>
      </c>
      <c r="J40" s="3">
        <v>871509839</v>
      </c>
      <c r="K40" s="3">
        <v>0</v>
      </c>
      <c r="L40" s="3">
        <v>851921444</v>
      </c>
      <c r="M40" s="3">
        <v>40722807</v>
      </c>
      <c r="N40" s="3">
        <v>698842145</v>
      </c>
      <c r="O40" s="3">
        <v>80.19</v>
      </c>
    </row>
    <row r="41" spans="1:15" x14ac:dyDescent="0.25">
      <c r="A41" t="s">
        <v>2142</v>
      </c>
      <c r="B41" t="s">
        <v>224</v>
      </c>
      <c r="C41" s="1" t="s">
        <v>225</v>
      </c>
      <c r="D41" s="1" t="s">
        <v>96</v>
      </c>
      <c r="E41" s="3">
        <v>62117000</v>
      </c>
      <c r="G41" s="3">
        <v>-2769729</v>
      </c>
      <c r="H41" s="3">
        <v>59347271</v>
      </c>
      <c r="I41" s="3">
        <v>0</v>
      </c>
      <c r="J41" s="3">
        <v>59347271</v>
      </c>
      <c r="K41" s="3">
        <v>0</v>
      </c>
      <c r="L41" s="3">
        <v>49986770</v>
      </c>
      <c r="M41" s="3">
        <v>0</v>
      </c>
      <c r="N41" s="3">
        <v>45115434</v>
      </c>
      <c r="O41" s="3">
        <v>76.02</v>
      </c>
    </row>
    <row r="42" spans="1:15" x14ac:dyDescent="0.25">
      <c r="A42" t="s">
        <v>2142</v>
      </c>
      <c r="B42" t="s">
        <v>226</v>
      </c>
      <c r="C42" s="1" t="s">
        <v>227</v>
      </c>
      <c r="D42" s="1" t="s">
        <v>44</v>
      </c>
      <c r="E42" s="3">
        <v>12941000</v>
      </c>
      <c r="G42" s="3">
        <v>-6730</v>
      </c>
      <c r="H42" s="3">
        <v>12940327</v>
      </c>
      <c r="I42" s="3">
        <v>0</v>
      </c>
      <c r="J42" s="3">
        <v>12940327</v>
      </c>
      <c r="K42" s="3">
        <v>0</v>
      </c>
      <c r="L42" s="3">
        <v>12940327</v>
      </c>
      <c r="M42" s="3">
        <v>0</v>
      </c>
      <c r="N42" s="3">
        <v>8068991</v>
      </c>
      <c r="O42" s="3">
        <v>62.36</v>
      </c>
    </row>
    <row r="43" spans="1:15" x14ac:dyDescent="0.25">
      <c r="A43" t="s">
        <v>2142</v>
      </c>
      <c r="B43" t="s">
        <v>228</v>
      </c>
      <c r="C43" s="1" t="s">
        <v>229</v>
      </c>
      <c r="D43" s="1" t="s">
        <v>46</v>
      </c>
      <c r="E43" s="3">
        <v>28672000</v>
      </c>
      <c r="G43" s="3">
        <v>-6806232</v>
      </c>
      <c r="H43" s="3">
        <v>21865768</v>
      </c>
      <c r="I43" s="3">
        <v>0</v>
      </c>
      <c r="J43" s="3">
        <v>21865768</v>
      </c>
      <c r="K43" s="3">
        <v>0</v>
      </c>
      <c r="L43" s="3">
        <v>12505269</v>
      </c>
      <c r="M43" s="3">
        <v>0</v>
      </c>
      <c r="N43" s="3">
        <v>12505269</v>
      </c>
      <c r="O43" s="3">
        <v>57.19</v>
      </c>
    </row>
    <row r="44" spans="1:15" x14ac:dyDescent="0.25">
      <c r="A44" t="s">
        <v>2142</v>
      </c>
      <c r="B44" t="s">
        <v>230</v>
      </c>
      <c r="C44" s="1" t="s">
        <v>231</v>
      </c>
      <c r="D44" s="1" t="s">
        <v>42</v>
      </c>
      <c r="E44" s="3">
        <v>20504000</v>
      </c>
      <c r="G44" s="3">
        <v>-3470924</v>
      </c>
      <c r="H44" s="3">
        <v>17033076</v>
      </c>
      <c r="I44" s="3">
        <v>0</v>
      </c>
      <c r="J44" s="3">
        <v>17033076</v>
      </c>
      <c r="K44" s="3">
        <v>0</v>
      </c>
      <c r="L44" s="3">
        <v>17033074</v>
      </c>
      <c r="M44" s="3">
        <v>0</v>
      </c>
      <c r="N44" s="3">
        <v>17033074</v>
      </c>
      <c r="O44" s="3">
        <v>1000</v>
      </c>
    </row>
    <row r="45" spans="1:15" x14ac:dyDescent="0.25">
      <c r="A45" t="s">
        <v>2142</v>
      </c>
      <c r="B45" t="s">
        <v>393</v>
      </c>
      <c r="C45" s="1" t="s">
        <v>394</v>
      </c>
      <c r="D45" s="1" t="s">
        <v>49</v>
      </c>
      <c r="E45" s="3">
        <v>0</v>
      </c>
      <c r="G45" s="3">
        <v>7508100</v>
      </c>
      <c r="H45" s="3">
        <v>7508100</v>
      </c>
      <c r="I45" s="3">
        <v>0</v>
      </c>
      <c r="J45" s="3">
        <v>7508100</v>
      </c>
      <c r="K45" s="3">
        <v>0</v>
      </c>
      <c r="L45" s="3">
        <v>7508100</v>
      </c>
      <c r="M45" s="3">
        <v>0</v>
      </c>
      <c r="N45" s="3">
        <v>7508100</v>
      </c>
      <c r="O45" s="3">
        <v>1000</v>
      </c>
    </row>
    <row r="46" spans="1:15" x14ac:dyDescent="0.25">
      <c r="A46" t="s">
        <v>2142</v>
      </c>
      <c r="B46" t="s">
        <v>232</v>
      </c>
      <c r="C46" s="1" t="s">
        <v>233</v>
      </c>
      <c r="D46" s="1" t="s">
        <v>97</v>
      </c>
      <c r="E46" s="3">
        <v>1065194000</v>
      </c>
      <c r="G46" s="3">
        <v>-253031432</v>
      </c>
      <c r="H46" s="3">
        <v>812162568</v>
      </c>
      <c r="I46" s="3">
        <v>0</v>
      </c>
      <c r="J46" s="3">
        <v>812162568</v>
      </c>
      <c r="K46" s="3">
        <v>0</v>
      </c>
      <c r="L46" s="3">
        <v>801934674</v>
      </c>
      <c r="M46" s="3">
        <v>40722807</v>
      </c>
      <c r="N46" s="3">
        <v>653726711</v>
      </c>
      <c r="O46" s="3">
        <v>80.489999999999995</v>
      </c>
    </row>
    <row r="47" spans="1:15" x14ac:dyDescent="0.25">
      <c r="A47" t="s">
        <v>2142</v>
      </c>
      <c r="B47" t="s">
        <v>234</v>
      </c>
      <c r="C47" s="1" t="s">
        <v>235</v>
      </c>
      <c r="D47" s="1" t="s">
        <v>4</v>
      </c>
      <c r="E47" s="3">
        <v>95667000</v>
      </c>
      <c r="G47" s="3">
        <v>-13667004</v>
      </c>
      <c r="H47" s="3">
        <v>81999996</v>
      </c>
      <c r="I47" s="3">
        <v>0</v>
      </c>
      <c r="J47" s="3">
        <v>81999996</v>
      </c>
      <c r="K47" s="3">
        <v>0</v>
      </c>
      <c r="L47" s="3">
        <v>81999996</v>
      </c>
      <c r="M47" s="3">
        <v>0</v>
      </c>
      <c r="N47" s="3">
        <v>81999996</v>
      </c>
      <c r="O47" s="3">
        <v>1000</v>
      </c>
    </row>
    <row r="48" spans="1:15" x14ac:dyDescent="0.25">
      <c r="A48" t="s">
        <v>2142</v>
      </c>
      <c r="B48" t="s">
        <v>236</v>
      </c>
      <c r="C48" s="1" t="s">
        <v>237</v>
      </c>
      <c r="D48" s="1" t="s">
        <v>98</v>
      </c>
      <c r="E48" s="3">
        <v>58850000</v>
      </c>
      <c r="G48" s="3">
        <v>-185006</v>
      </c>
      <c r="H48" s="3">
        <v>58664994</v>
      </c>
      <c r="I48" s="3">
        <v>0</v>
      </c>
      <c r="J48" s="3">
        <v>58664994</v>
      </c>
      <c r="K48" s="3">
        <v>0</v>
      </c>
      <c r="L48" s="3">
        <v>58500000</v>
      </c>
      <c r="M48" s="3">
        <v>0</v>
      </c>
      <c r="N48" s="3">
        <v>58500000</v>
      </c>
      <c r="O48" s="3">
        <v>99.72</v>
      </c>
    </row>
    <row r="49" spans="1:15" x14ac:dyDescent="0.25">
      <c r="A49" t="s">
        <v>2142</v>
      </c>
      <c r="B49" t="s">
        <v>238</v>
      </c>
      <c r="C49" s="1" t="s">
        <v>239</v>
      </c>
      <c r="D49" s="1" t="s">
        <v>53</v>
      </c>
      <c r="E49" s="3">
        <v>22000000</v>
      </c>
      <c r="G49" s="3">
        <v>-2092958</v>
      </c>
      <c r="H49" s="3">
        <v>19907042</v>
      </c>
      <c r="I49" s="3">
        <v>0</v>
      </c>
      <c r="J49" s="3">
        <v>19907042</v>
      </c>
      <c r="K49" s="3">
        <v>0</v>
      </c>
      <c r="L49" s="3">
        <v>13839051</v>
      </c>
      <c r="M49" s="3">
        <v>0</v>
      </c>
      <c r="N49" s="3">
        <v>11282516</v>
      </c>
      <c r="O49" s="3">
        <v>56.68</v>
      </c>
    </row>
    <row r="50" spans="1:15" x14ac:dyDescent="0.25">
      <c r="A50" t="s">
        <v>2142</v>
      </c>
      <c r="B50" t="s">
        <v>240</v>
      </c>
      <c r="C50" s="1" t="s">
        <v>241</v>
      </c>
      <c r="D50" s="1" t="s">
        <v>55</v>
      </c>
      <c r="E50" s="3">
        <v>554461000</v>
      </c>
      <c r="G50" s="3">
        <v>-225297215</v>
      </c>
      <c r="H50" s="3">
        <v>329163785</v>
      </c>
      <c r="I50" s="3">
        <v>0</v>
      </c>
      <c r="J50" s="3">
        <v>329163785</v>
      </c>
      <c r="K50" s="3">
        <v>0</v>
      </c>
      <c r="L50" s="3">
        <v>329163785</v>
      </c>
      <c r="M50" s="3">
        <v>18722807</v>
      </c>
      <c r="N50" s="3">
        <v>222644163</v>
      </c>
      <c r="O50" s="3">
        <v>67.64</v>
      </c>
    </row>
    <row r="51" spans="1:15" x14ac:dyDescent="0.25">
      <c r="A51" t="s">
        <v>2142</v>
      </c>
      <c r="B51" t="s">
        <v>242</v>
      </c>
      <c r="C51" s="1" t="s">
        <v>243</v>
      </c>
      <c r="D51" s="1" t="s">
        <v>84</v>
      </c>
      <c r="E51" s="3">
        <v>554461000</v>
      </c>
      <c r="G51" s="3">
        <v>-225297215</v>
      </c>
      <c r="H51" s="3">
        <v>329163785</v>
      </c>
      <c r="I51" s="3">
        <v>0</v>
      </c>
      <c r="J51" s="3">
        <v>329163785</v>
      </c>
      <c r="K51" s="3">
        <v>0</v>
      </c>
      <c r="L51" s="3">
        <v>329163785</v>
      </c>
      <c r="M51" s="3">
        <v>18722807</v>
      </c>
      <c r="N51" s="3">
        <v>222644163</v>
      </c>
      <c r="O51" s="3">
        <v>67.64</v>
      </c>
    </row>
    <row r="52" spans="1:15" x14ac:dyDescent="0.25">
      <c r="A52" t="s">
        <v>2142</v>
      </c>
      <c r="B52" t="s">
        <v>244</v>
      </c>
      <c r="C52" s="1" t="s">
        <v>245</v>
      </c>
      <c r="D52" s="1" t="s">
        <v>30</v>
      </c>
      <c r="E52" s="3">
        <v>195836000</v>
      </c>
      <c r="G52" s="3">
        <v>476139</v>
      </c>
      <c r="H52" s="3">
        <v>196312139</v>
      </c>
      <c r="I52" s="3">
        <v>0</v>
      </c>
      <c r="J52" s="3">
        <v>196312139</v>
      </c>
      <c r="K52" s="3">
        <v>0</v>
      </c>
      <c r="L52" s="3">
        <v>195475641</v>
      </c>
      <c r="M52" s="3">
        <v>0</v>
      </c>
      <c r="N52" s="3">
        <v>186343835</v>
      </c>
      <c r="O52" s="3">
        <v>94.92</v>
      </c>
    </row>
    <row r="53" spans="1:15" x14ac:dyDescent="0.25">
      <c r="A53" t="s">
        <v>2142</v>
      </c>
      <c r="B53" t="s">
        <v>246</v>
      </c>
      <c r="C53" s="1" t="s">
        <v>247</v>
      </c>
      <c r="D53" s="1" t="s">
        <v>86</v>
      </c>
      <c r="E53" s="3">
        <v>178000000</v>
      </c>
      <c r="G53" s="3">
        <v>275743</v>
      </c>
      <c r="H53" s="3">
        <v>178275743</v>
      </c>
      <c r="I53" s="3">
        <v>0</v>
      </c>
      <c r="J53" s="3">
        <v>178275743</v>
      </c>
      <c r="K53" s="3">
        <v>0</v>
      </c>
      <c r="L53" s="3">
        <v>177925243</v>
      </c>
      <c r="M53" s="3">
        <v>0</v>
      </c>
      <c r="N53" s="3">
        <v>168793437</v>
      </c>
      <c r="O53" s="3">
        <v>94.68</v>
      </c>
    </row>
    <row r="54" spans="1:15" x14ac:dyDescent="0.25">
      <c r="A54" t="s">
        <v>2142</v>
      </c>
      <c r="B54" t="s">
        <v>248</v>
      </c>
      <c r="C54" s="1" t="s">
        <v>249</v>
      </c>
      <c r="D54" s="1" t="s">
        <v>215</v>
      </c>
      <c r="E54" s="3">
        <v>13000000</v>
      </c>
      <c r="G54" s="3">
        <v>200796</v>
      </c>
      <c r="H54" s="3">
        <v>13200796</v>
      </c>
      <c r="I54" s="3">
        <v>0</v>
      </c>
      <c r="J54" s="3">
        <v>13200796</v>
      </c>
      <c r="K54" s="3">
        <v>0</v>
      </c>
      <c r="L54" s="3">
        <v>12956698</v>
      </c>
      <c r="M54" s="3">
        <v>0</v>
      </c>
      <c r="N54" s="3">
        <v>12956698</v>
      </c>
      <c r="O54" s="3">
        <v>98.15</v>
      </c>
    </row>
    <row r="55" spans="1:15" x14ac:dyDescent="0.25">
      <c r="A55" t="s">
        <v>2142</v>
      </c>
      <c r="B55" t="s">
        <v>250</v>
      </c>
      <c r="C55" s="1" t="s">
        <v>251</v>
      </c>
      <c r="D55" s="1" t="s">
        <v>218</v>
      </c>
      <c r="E55" s="3">
        <v>4836000</v>
      </c>
      <c r="G55" s="3">
        <v>-4000</v>
      </c>
      <c r="H55" s="3">
        <v>4835600</v>
      </c>
      <c r="I55" s="3">
        <v>0</v>
      </c>
      <c r="J55" s="3">
        <v>4835600</v>
      </c>
      <c r="K55" s="3">
        <v>0</v>
      </c>
      <c r="L55" s="3">
        <v>4593700</v>
      </c>
      <c r="M55" s="3">
        <v>0</v>
      </c>
      <c r="N55" s="3">
        <v>4593700</v>
      </c>
      <c r="O55" s="3">
        <v>950</v>
      </c>
    </row>
    <row r="56" spans="1:15" x14ac:dyDescent="0.25">
      <c r="A56" t="s">
        <v>2142</v>
      </c>
      <c r="B56" t="s">
        <v>670</v>
      </c>
      <c r="C56" s="1" t="s">
        <v>671</v>
      </c>
      <c r="D56" s="1" t="s">
        <v>105</v>
      </c>
      <c r="E56" s="3">
        <v>86380000</v>
      </c>
      <c r="G56" s="3">
        <v>-12265388</v>
      </c>
      <c r="H56" s="3">
        <v>74114612</v>
      </c>
      <c r="I56" s="3">
        <v>0</v>
      </c>
      <c r="J56" s="3">
        <v>74114612</v>
      </c>
      <c r="K56" s="3">
        <v>0</v>
      </c>
      <c r="L56" s="3">
        <v>70956201</v>
      </c>
      <c r="M56" s="3">
        <v>0</v>
      </c>
      <c r="N56" s="3">
        <v>70956201</v>
      </c>
      <c r="O56" s="3">
        <v>95.74</v>
      </c>
    </row>
    <row r="57" spans="1:15" x14ac:dyDescent="0.25">
      <c r="A57" t="s">
        <v>2142</v>
      </c>
      <c r="B57" t="s">
        <v>672</v>
      </c>
      <c r="C57" s="1" t="s">
        <v>673</v>
      </c>
      <c r="D57" s="1" t="s">
        <v>108</v>
      </c>
      <c r="E57" s="3">
        <v>52000000</v>
      </c>
      <c r="G57" s="3">
        <v>0</v>
      </c>
      <c r="H57" s="3">
        <v>52000000</v>
      </c>
      <c r="I57" s="3">
        <v>0</v>
      </c>
      <c r="J57" s="3">
        <v>52000000</v>
      </c>
      <c r="K57" s="3">
        <v>0</v>
      </c>
      <c r="L57" s="3">
        <v>52000000</v>
      </c>
      <c r="M57" s="3">
        <v>22000000</v>
      </c>
      <c r="N57" s="3">
        <v>22000000</v>
      </c>
      <c r="O57" s="3">
        <v>42.31</v>
      </c>
    </row>
    <row r="58" spans="1:15" x14ac:dyDescent="0.25">
      <c r="A58" t="s">
        <v>2142</v>
      </c>
      <c r="B58" t="s">
        <v>77</v>
      </c>
      <c r="C58" s="1" t="s">
        <v>80</v>
      </c>
      <c r="D58" s="1" t="s">
        <v>110</v>
      </c>
      <c r="E58" s="3">
        <v>34541818000</v>
      </c>
      <c r="G58" s="3">
        <v>-1378637073</v>
      </c>
      <c r="H58" s="3">
        <v>33163180927</v>
      </c>
      <c r="I58" s="3">
        <v>0</v>
      </c>
      <c r="J58" s="3">
        <v>33163180927</v>
      </c>
      <c r="K58" s="3">
        <v>2316040574</v>
      </c>
      <c r="L58" s="3">
        <v>27369474963</v>
      </c>
      <c r="M58" s="3">
        <v>1002111353</v>
      </c>
      <c r="N58" s="3">
        <v>14654450667</v>
      </c>
      <c r="O58" s="3">
        <v>44.19</v>
      </c>
    </row>
    <row r="59" spans="1:15" x14ac:dyDescent="0.25">
      <c r="A59" t="s">
        <v>2142</v>
      </c>
      <c r="B59" t="s">
        <v>87</v>
      </c>
      <c r="C59" s="1" t="s">
        <v>111</v>
      </c>
      <c r="D59" s="1" t="s">
        <v>72</v>
      </c>
      <c r="E59" s="3">
        <v>15736405000</v>
      </c>
      <c r="G59" s="3">
        <v>3320714203</v>
      </c>
      <c r="H59" s="3">
        <v>19057119203</v>
      </c>
      <c r="I59" s="3">
        <v>0</v>
      </c>
      <c r="J59" s="3">
        <v>19057119203</v>
      </c>
      <c r="K59" s="3">
        <v>3209806305</v>
      </c>
      <c r="L59" s="3">
        <v>13263413239</v>
      </c>
      <c r="M59" s="3">
        <v>543079215</v>
      </c>
      <c r="N59" s="3">
        <v>2442555467</v>
      </c>
      <c r="O59" s="3">
        <v>12.82</v>
      </c>
    </row>
    <row r="60" spans="1:15" x14ac:dyDescent="0.25">
      <c r="A60" t="s">
        <v>2142</v>
      </c>
      <c r="B60" t="s">
        <v>88</v>
      </c>
      <c r="C60" s="1" t="s">
        <v>112</v>
      </c>
      <c r="D60" s="1" t="s">
        <v>113</v>
      </c>
      <c r="E60" s="3">
        <v>15736405000</v>
      </c>
      <c r="G60" s="3">
        <v>3320714203</v>
      </c>
      <c r="H60" s="3">
        <v>19057119203</v>
      </c>
      <c r="I60" s="3">
        <v>0</v>
      </c>
      <c r="J60" s="3">
        <v>19057119203</v>
      </c>
      <c r="K60" s="3">
        <v>3209806305</v>
      </c>
      <c r="L60" s="3">
        <v>13263413239</v>
      </c>
      <c r="M60" s="3">
        <v>543079215</v>
      </c>
      <c r="N60" s="3">
        <v>2442555467</v>
      </c>
      <c r="O60" s="3">
        <v>12.82</v>
      </c>
    </row>
    <row r="61" spans="1:15" x14ac:dyDescent="0.25">
      <c r="A61" t="s">
        <v>2142</v>
      </c>
      <c r="B61" t="s">
        <v>82</v>
      </c>
      <c r="C61" s="1" t="s">
        <v>123</v>
      </c>
      <c r="D61" s="1" t="s">
        <v>124</v>
      </c>
      <c r="E61" s="3">
        <v>3487000000</v>
      </c>
      <c r="G61" s="3">
        <v>-225206406</v>
      </c>
      <c r="H61" s="3">
        <v>3261793594</v>
      </c>
      <c r="I61" s="3">
        <v>0</v>
      </c>
      <c r="J61" s="3">
        <v>3261793594</v>
      </c>
      <c r="K61" s="3">
        <v>24552000</v>
      </c>
      <c r="L61" s="3">
        <v>2403318733</v>
      </c>
      <c r="M61" s="3">
        <v>160780851</v>
      </c>
      <c r="N61" s="3">
        <v>784351817</v>
      </c>
      <c r="O61" s="3">
        <v>24.05</v>
      </c>
    </row>
    <row r="62" spans="1:15" x14ac:dyDescent="0.25">
      <c r="A62" t="s">
        <v>2142</v>
      </c>
      <c r="B62" t="s">
        <v>149</v>
      </c>
      <c r="C62" s="1" t="s">
        <v>150</v>
      </c>
      <c r="D62" s="1" t="s">
        <v>151</v>
      </c>
      <c r="E62" s="3">
        <v>30000000</v>
      </c>
      <c r="G62" s="3">
        <v>0</v>
      </c>
      <c r="H62" s="3">
        <v>30000000</v>
      </c>
      <c r="I62" s="3">
        <v>0</v>
      </c>
      <c r="J62" s="3">
        <v>30000000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x14ac:dyDescent="0.25">
      <c r="A63" t="s">
        <v>2142</v>
      </c>
      <c r="B63" t="s">
        <v>2143</v>
      </c>
      <c r="C63" s="1" t="s">
        <v>2144</v>
      </c>
      <c r="D63" s="1" t="s">
        <v>2145</v>
      </c>
      <c r="E63" s="3">
        <v>30000000</v>
      </c>
      <c r="G63" s="3">
        <v>0</v>
      </c>
      <c r="H63" s="3">
        <v>30000000</v>
      </c>
      <c r="I63" s="3">
        <v>0</v>
      </c>
      <c r="J63" s="3">
        <v>30000000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</row>
    <row r="64" spans="1:15" x14ac:dyDescent="0.25">
      <c r="A64" t="s">
        <v>2142</v>
      </c>
      <c r="B64" t="s">
        <v>89</v>
      </c>
      <c r="C64" s="1" t="s">
        <v>193</v>
      </c>
      <c r="D64" s="1" t="s">
        <v>78</v>
      </c>
      <c r="E64" s="3">
        <v>250000000</v>
      </c>
      <c r="G64" s="3">
        <v>-6357252</v>
      </c>
      <c r="H64" s="3">
        <v>243642748</v>
      </c>
      <c r="I64" s="3">
        <v>0</v>
      </c>
      <c r="J64" s="3">
        <v>243642748</v>
      </c>
      <c r="K64" s="3">
        <v>16200000</v>
      </c>
      <c r="L64" s="3">
        <v>243363746</v>
      </c>
      <c r="M64" s="3">
        <v>0</v>
      </c>
      <c r="N64" s="3">
        <v>0</v>
      </c>
      <c r="O64" s="3">
        <v>0</v>
      </c>
    </row>
    <row r="65" spans="1:15" x14ac:dyDescent="0.25">
      <c r="A65" t="s">
        <v>2142</v>
      </c>
      <c r="B65" t="s">
        <v>2146</v>
      </c>
      <c r="C65" s="1" t="s">
        <v>2147</v>
      </c>
      <c r="D65" s="1" t="s">
        <v>2148</v>
      </c>
      <c r="E65" s="3">
        <v>250000000</v>
      </c>
      <c r="G65" s="3">
        <v>-6357252</v>
      </c>
      <c r="H65" s="3">
        <v>243642748</v>
      </c>
      <c r="I65" s="3">
        <v>0</v>
      </c>
      <c r="J65" s="3">
        <v>243642748</v>
      </c>
      <c r="K65" s="3">
        <v>16200000</v>
      </c>
      <c r="L65" s="3">
        <v>243363746</v>
      </c>
      <c r="M65" s="3">
        <v>0</v>
      </c>
      <c r="N65" s="3">
        <v>0</v>
      </c>
      <c r="O65" s="3">
        <v>0</v>
      </c>
    </row>
    <row r="66" spans="1:15" x14ac:dyDescent="0.25">
      <c r="A66" t="s">
        <v>2142</v>
      </c>
      <c r="B66" t="s">
        <v>152</v>
      </c>
      <c r="C66" s="1" t="s">
        <v>153</v>
      </c>
      <c r="D66" s="1" t="s">
        <v>154</v>
      </c>
      <c r="E66" s="3">
        <v>162000000</v>
      </c>
      <c r="G66" s="3">
        <v>-5803683</v>
      </c>
      <c r="H66" s="3">
        <v>156196317</v>
      </c>
      <c r="I66" s="3">
        <v>0</v>
      </c>
      <c r="J66" s="3">
        <v>156196317</v>
      </c>
      <c r="K66" s="3">
        <v>0</v>
      </c>
      <c r="L66" s="3">
        <v>58196317</v>
      </c>
      <c r="M66" s="3">
        <v>0</v>
      </c>
      <c r="N66" s="3">
        <v>0</v>
      </c>
      <c r="O66" s="3">
        <v>0</v>
      </c>
    </row>
    <row r="67" spans="1:15" x14ac:dyDescent="0.25">
      <c r="A67" t="s">
        <v>2142</v>
      </c>
      <c r="B67" t="s">
        <v>2149</v>
      </c>
      <c r="C67" s="1" t="s">
        <v>2150</v>
      </c>
      <c r="D67" s="1" t="s">
        <v>2151</v>
      </c>
      <c r="E67" s="3">
        <v>162000000</v>
      </c>
      <c r="G67" s="3">
        <v>-5803683</v>
      </c>
      <c r="H67" s="3">
        <v>156196317</v>
      </c>
      <c r="I67" s="3">
        <v>0</v>
      </c>
      <c r="J67" s="3">
        <v>156196317</v>
      </c>
      <c r="K67" s="3">
        <v>0</v>
      </c>
      <c r="L67" s="3">
        <v>58196317</v>
      </c>
      <c r="M67" s="3">
        <v>0</v>
      </c>
      <c r="N67" s="3">
        <v>0</v>
      </c>
      <c r="O67" s="3">
        <v>0</v>
      </c>
    </row>
    <row r="68" spans="1:15" x14ac:dyDescent="0.25">
      <c r="A68" t="s">
        <v>2142</v>
      </c>
      <c r="B68" t="s">
        <v>134</v>
      </c>
      <c r="C68" s="1" t="s">
        <v>135</v>
      </c>
      <c r="D68" s="1" t="s">
        <v>136</v>
      </c>
      <c r="E68" s="3">
        <v>590000000</v>
      </c>
      <c r="G68" s="3">
        <v>30782943</v>
      </c>
      <c r="H68" s="3">
        <v>620782943</v>
      </c>
      <c r="I68" s="3">
        <v>0</v>
      </c>
      <c r="J68" s="3">
        <v>620782943</v>
      </c>
      <c r="K68" s="3">
        <v>0</v>
      </c>
      <c r="L68" s="3">
        <v>574235084</v>
      </c>
      <c r="M68" s="3">
        <v>30301258</v>
      </c>
      <c r="N68" s="3">
        <v>284074506</v>
      </c>
      <c r="O68" s="3">
        <v>45.76</v>
      </c>
    </row>
    <row r="69" spans="1:15" x14ac:dyDescent="0.25">
      <c r="A69" t="s">
        <v>2142</v>
      </c>
      <c r="B69" t="s">
        <v>2152</v>
      </c>
      <c r="C69" s="1" t="s">
        <v>2153</v>
      </c>
      <c r="D69" s="1" t="s">
        <v>2154</v>
      </c>
      <c r="E69" s="3">
        <v>590000000</v>
      </c>
      <c r="G69" s="3">
        <v>30782943</v>
      </c>
      <c r="H69" s="3">
        <v>620782943</v>
      </c>
      <c r="I69" s="3">
        <v>0</v>
      </c>
      <c r="J69" s="3">
        <v>620782943</v>
      </c>
      <c r="K69" s="3">
        <v>0</v>
      </c>
      <c r="L69" s="3">
        <v>574235084</v>
      </c>
      <c r="M69" s="3">
        <v>30301258</v>
      </c>
      <c r="N69" s="3">
        <v>284074506</v>
      </c>
      <c r="O69" s="3">
        <v>45.76</v>
      </c>
    </row>
    <row r="70" spans="1:15" x14ac:dyDescent="0.25">
      <c r="A70" t="s">
        <v>2142</v>
      </c>
      <c r="B70" t="s">
        <v>125</v>
      </c>
      <c r="C70" s="1" t="s">
        <v>126</v>
      </c>
      <c r="D70" s="1" t="s">
        <v>127</v>
      </c>
      <c r="E70" s="3">
        <v>80000000</v>
      </c>
      <c r="G70" s="3">
        <v>-1143000</v>
      </c>
      <c r="H70" s="3">
        <v>78857000</v>
      </c>
      <c r="I70" s="3">
        <v>0</v>
      </c>
      <c r="J70" s="3">
        <v>78857000</v>
      </c>
      <c r="K70" s="3">
        <v>0</v>
      </c>
      <c r="L70" s="3">
        <v>78857000</v>
      </c>
      <c r="M70" s="3">
        <v>9500000</v>
      </c>
      <c r="N70" s="3">
        <v>37100000</v>
      </c>
      <c r="O70" s="3">
        <v>47.05</v>
      </c>
    </row>
    <row r="71" spans="1:15" x14ac:dyDescent="0.25">
      <c r="A71" t="s">
        <v>2142</v>
      </c>
      <c r="B71" t="s">
        <v>2155</v>
      </c>
      <c r="C71" s="1" t="s">
        <v>2156</v>
      </c>
      <c r="D71" s="1" t="s">
        <v>2157</v>
      </c>
      <c r="E71" s="3">
        <v>80000000</v>
      </c>
      <c r="G71" s="3">
        <v>-1143000</v>
      </c>
      <c r="H71" s="3">
        <v>78857000</v>
      </c>
      <c r="I71" s="3">
        <v>0</v>
      </c>
      <c r="J71" s="3">
        <v>78857000</v>
      </c>
      <c r="K71" s="3">
        <v>0</v>
      </c>
      <c r="L71" s="3">
        <v>78857000</v>
      </c>
      <c r="M71" s="3">
        <v>9500000</v>
      </c>
      <c r="N71" s="3">
        <v>37100000</v>
      </c>
      <c r="O71" s="3">
        <v>47.05</v>
      </c>
    </row>
    <row r="72" spans="1:15" x14ac:dyDescent="0.25">
      <c r="A72" t="s">
        <v>2142</v>
      </c>
      <c r="B72" t="s">
        <v>137</v>
      </c>
      <c r="C72" s="1" t="s">
        <v>138</v>
      </c>
      <c r="D72" s="1" t="s">
        <v>139</v>
      </c>
      <c r="E72" s="3">
        <v>60000000</v>
      </c>
      <c r="G72" s="3">
        <v>-857000</v>
      </c>
      <c r="H72" s="3">
        <v>59143000</v>
      </c>
      <c r="I72" s="3">
        <v>0</v>
      </c>
      <c r="J72" s="3">
        <v>59143000</v>
      </c>
      <c r="K72" s="3">
        <v>0</v>
      </c>
      <c r="L72" s="3">
        <v>59143000</v>
      </c>
      <c r="M72" s="3">
        <v>17100000</v>
      </c>
      <c r="N72" s="3">
        <v>58000000</v>
      </c>
      <c r="O72" s="3">
        <v>98.07</v>
      </c>
    </row>
    <row r="73" spans="1:15" x14ac:dyDescent="0.25">
      <c r="A73" t="s">
        <v>2142</v>
      </c>
      <c r="B73" t="s">
        <v>2158</v>
      </c>
      <c r="C73" s="1" t="s">
        <v>2159</v>
      </c>
      <c r="D73" s="1" t="s">
        <v>2160</v>
      </c>
      <c r="E73" s="3">
        <v>60000000</v>
      </c>
      <c r="G73" s="3">
        <v>-857000</v>
      </c>
      <c r="H73" s="3">
        <v>59143000</v>
      </c>
      <c r="I73" s="3">
        <v>0</v>
      </c>
      <c r="J73" s="3">
        <v>59143000</v>
      </c>
      <c r="K73" s="3">
        <v>0</v>
      </c>
      <c r="L73" s="3">
        <v>59143000</v>
      </c>
      <c r="M73" s="3">
        <v>17100000</v>
      </c>
      <c r="N73" s="3">
        <v>58000000</v>
      </c>
      <c r="O73" s="3">
        <v>98.07</v>
      </c>
    </row>
    <row r="74" spans="1:15" x14ac:dyDescent="0.25">
      <c r="A74" t="s">
        <v>2142</v>
      </c>
      <c r="B74" t="s">
        <v>180</v>
      </c>
      <c r="C74" s="1" t="s">
        <v>181</v>
      </c>
      <c r="D74" s="1" t="s">
        <v>73</v>
      </c>
      <c r="E74" s="3">
        <v>1685000000</v>
      </c>
      <c r="G74" s="3">
        <v>-241828414</v>
      </c>
      <c r="H74" s="3">
        <v>1443171586</v>
      </c>
      <c r="I74" s="3">
        <v>0</v>
      </c>
      <c r="J74" s="3">
        <v>1443171586</v>
      </c>
      <c r="K74" s="3">
        <v>8352000</v>
      </c>
      <c r="L74" s="3">
        <v>1389523586</v>
      </c>
      <c r="M74" s="3">
        <v>103879593</v>
      </c>
      <c r="N74" s="3">
        <v>405177311</v>
      </c>
      <c r="O74" s="3">
        <v>28.08</v>
      </c>
    </row>
    <row r="75" spans="1:15" x14ac:dyDescent="0.25">
      <c r="A75" t="s">
        <v>2142</v>
      </c>
      <c r="B75" t="s">
        <v>2161</v>
      </c>
      <c r="C75" s="1" t="s">
        <v>2162</v>
      </c>
      <c r="D75" s="1" t="s">
        <v>2163</v>
      </c>
      <c r="E75" s="3">
        <v>1685000000</v>
      </c>
      <c r="G75" s="3">
        <v>-241828414</v>
      </c>
      <c r="H75" s="3">
        <v>1443171586</v>
      </c>
      <c r="I75" s="3">
        <v>0</v>
      </c>
      <c r="J75" s="3">
        <v>1443171586</v>
      </c>
      <c r="K75" s="3">
        <v>8352000</v>
      </c>
      <c r="L75" s="3">
        <v>1389523586</v>
      </c>
      <c r="M75" s="3">
        <v>103879593</v>
      </c>
      <c r="N75" s="3">
        <v>405177311</v>
      </c>
      <c r="O75" s="3">
        <v>28.08</v>
      </c>
    </row>
    <row r="76" spans="1:15" x14ac:dyDescent="0.25">
      <c r="A76" t="s">
        <v>2142</v>
      </c>
      <c r="B76" t="s">
        <v>164</v>
      </c>
      <c r="C76" s="1" t="s">
        <v>165</v>
      </c>
      <c r="D76" s="1" t="s">
        <v>166</v>
      </c>
      <c r="E76" s="3">
        <v>630000000</v>
      </c>
      <c r="G76" s="3">
        <v>0</v>
      </c>
      <c r="H76" s="3">
        <v>630000000</v>
      </c>
      <c r="I76" s="3">
        <v>0</v>
      </c>
      <c r="J76" s="3">
        <v>630000000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</row>
    <row r="77" spans="1:15" x14ac:dyDescent="0.25">
      <c r="A77" t="s">
        <v>2142</v>
      </c>
      <c r="B77" t="s">
        <v>2164</v>
      </c>
      <c r="C77" s="1" t="s">
        <v>2165</v>
      </c>
      <c r="D77" s="1" t="s">
        <v>2166</v>
      </c>
      <c r="E77" s="3">
        <v>630000000</v>
      </c>
      <c r="G77" s="3">
        <v>0</v>
      </c>
      <c r="H77" s="3">
        <v>630000000</v>
      </c>
      <c r="I77" s="3">
        <v>0</v>
      </c>
      <c r="J77" s="3">
        <v>630000000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</row>
    <row r="78" spans="1:15" x14ac:dyDescent="0.25">
      <c r="A78" t="s">
        <v>2142</v>
      </c>
      <c r="B78" t="s">
        <v>90</v>
      </c>
      <c r="C78" s="1" t="s">
        <v>155</v>
      </c>
      <c r="D78" s="1" t="s">
        <v>156</v>
      </c>
      <c r="E78" s="3">
        <v>9934562000</v>
      </c>
      <c r="G78" s="3">
        <v>3645546488</v>
      </c>
      <c r="H78" s="3">
        <v>13580108488</v>
      </c>
      <c r="I78" s="3">
        <v>0</v>
      </c>
      <c r="J78" s="3">
        <v>13580108488</v>
      </c>
      <c r="K78" s="3">
        <v>3146789343</v>
      </c>
      <c r="L78" s="3">
        <v>9009913751</v>
      </c>
      <c r="M78" s="3">
        <v>166800005</v>
      </c>
      <c r="N78" s="3">
        <v>621410848</v>
      </c>
      <c r="O78" s="3">
        <v>4.58</v>
      </c>
    </row>
    <row r="79" spans="1:15" x14ac:dyDescent="0.25">
      <c r="A79" t="s">
        <v>2142</v>
      </c>
      <c r="B79" t="s">
        <v>177</v>
      </c>
      <c r="C79" s="1" t="s">
        <v>178</v>
      </c>
      <c r="D79" s="1" t="s">
        <v>179</v>
      </c>
      <c r="E79" s="3">
        <v>120000000</v>
      </c>
      <c r="G79" s="3">
        <v>-5750000</v>
      </c>
      <c r="H79" s="3">
        <v>114250000</v>
      </c>
      <c r="I79" s="3">
        <v>0</v>
      </c>
      <c r="J79" s="3">
        <v>114250000</v>
      </c>
      <c r="K79" s="3">
        <v>0</v>
      </c>
      <c r="L79" s="3">
        <v>114250000</v>
      </c>
      <c r="M79" s="3">
        <v>0</v>
      </c>
      <c r="N79" s="3">
        <v>0</v>
      </c>
      <c r="O79" s="3">
        <v>0</v>
      </c>
    </row>
    <row r="80" spans="1:15" x14ac:dyDescent="0.25">
      <c r="A80" t="s">
        <v>2142</v>
      </c>
      <c r="B80" t="s">
        <v>2167</v>
      </c>
      <c r="C80" s="1" t="s">
        <v>2168</v>
      </c>
      <c r="D80" s="1" t="s">
        <v>2169</v>
      </c>
      <c r="E80" s="3">
        <v>120000000</v>
      </c>
      <c r="G80" s="3">
        <v>-5750000</v>
      </c>
      <c r="H80" s="3">
        <v>114250000</v>
      </c>
      <c r="I80" s="3">
        <v>0</v>
      </c>
      <c r="J80" s="3">
        <v>114250000</v>
      </c>
      <c r="K80" s="3">
        <v>0</v>
      </c>
      <c r="L80" s="3">
        <v>114250000</v>
      </c>
      <c r="M80" s="3">
        <v>0</v>
      </c>
      <c r="N80" s="3">
        <v>0</v>
      </c>
      <c r="O80" s="3">
        <v>0</v>
      </c>
    </row>
    <row r="81" spans="1:15" x14ac:dyDescent="0.25">
      <c r="A81" t="s">
        <v>2142</v>
      </c>
      <c r="B81" t="s">
        <v>157</v>
      </c>
      <c r="C81" s="1" t="s">
        <v>158</v>
      </c>
      <c r="D81" s="1" t="s">
        <v>159</v>
      </c>
      <c r="E81" s="3">
        <v>6494562000</v>
      </c>
      <c r="G81" s="3">
        <v>1719640796</v>
      </c>
      <c r="H81" s="3">
        <v>8214202796</v>
      </c>
      <c r="I81" s="3">
        <v>0</v>
      </c>
      <c r="J81" s="3">
        <v>8214202796</v>
      </c>
      <c r="K81" s="3">
        <v>163962166</v>
      </c>
      <c r="L81" s="3">
        <v>5461180882</v>
      </c>
      <c r="M81" s="3">
        <v>109411261</v>
      </c>
      <c r="N81" s="3">
        <v>517566744</v>
      </c>
      <c r="O81" s="3">
        <v>6.3</v>
      </c>
    </row>
    <row r="82" spans="1:15" x14ac:dyDescent="0.25">
      <c r="A82" t="s">
        <v>2142</v>
      </c>
      <c r="B82" t="s">
        <v>2170</v>
      </c>
      <c r="C82" s="1" t="s">
        <v>2171</v>
      </c>
      <c r="D82" s="1" t="s">
        <v>2172</v>
      </c>
      <c r="E82" s="3">
        <v>6494562000</v>
      </c>
      <c r="G82" s="3">
        <v>1719640796</v>
      </c>
      <c r="H82" s="3">
        <v>8214202796</v>
      </c>
      <c r="I82" s="3">
        <v>0</v>
      </c>
      <c r="J82" s="3">
        <v>8214202796</v>
      </c>
      <c r="K82" s="3">
        <v>163962166</v>
      </c>
      <c r="L82" s="3">
        <v>5461180882</v>
      </c>
      <c r="M82" s="3">
        <v>109411261</v>
      </c>
      <c r="N82" s="3">
        <v>517566744</v>
      </c>
      <c r="O82" s="3">
        <v>6.3</v>
      </c>
    </row>
    <row r="83" spans="1:15" x14ac:dyDescent="0.25">
      <c r="A83" t="s">
        <v>2142</v>
      </c>
      <c r="B83" t="s">
        <v>185</v>
      </c>
      <c r="C83" s="1" t="s">
        <v>186</v>
      </c>
      <c r="D83" s="1" t="s">
        <v>187</v>
      </c>
      <c r="E83" s="3">
        <v>3270000000</v>
      </c>
      <c r="G83" s="3">
        <v>1933183692</v>
      </c>
      <c r="H83" s="3">
        <v>5203183692</v>
      </c>
      <c r="I83" s="3">
        <v>0</v>
      </c>
      <c r="J83" s="3">
        <v>5203183692</v>
      </c>
      <c r="K83" s="3">
        <v>2982827177</v>
      </c>
      <c r="L83" s="3">
        <v>3386010869</v>
      </c>
      <c r="M83" s="3">
        <v>57388744</v>
      </c>
      <c r="N83" s="3">
        <v>103844104</v>
      </c>
      <c r="O83" s="3">
        <v>20</v>
      </c>
    </row>
    <row r="84" spans="1:15" x14ac:dyDescent="0.25">
      <c r="A84" t="s">
        <v>2142</v>
      </c>
      <c r="B84" t="s">
        <v>2173</v>
      </c>
      <c r="C84" s="1" t="s">
        <v>2174</v>
      </c>
      <c r="D84" s="1" t="s">
        <v>2175</v>
      </c>
      <c r="E84" s="3">
        <v>3270000000</v>
      </c>
      <c r="G84" s="3">
        <v>1933183692</v>
      </c>
      <c r="H84" s="3">
        <v>5203183692</v>
      </c>
      <c r="I84" s="3">
        <v>0</v>
      </c>
      <c r="J84" s="3">
        <v>5203183692</v>
      </c>
      <c r="K84" s="3">
        <v>2982827177</v>
      </c>
      <c r="L84" s="3">
        <v>3386010869</v>
      </c>
      <c r="M84" s="3">
        <v>57388744</v>
      </c>
      <c r="N84" s="3">
        <v>103844104</v>
      </c>
      <c r="O84" s="3">
        <v>20</v>
      </c>
    </row>
    <row r="85" spans="1:15" x14ac:dyDescent="0.25">
      <c r="A85" t="s">
        <v>2142</v>
      </c>
      <c r="B85" t="s">
        <v>188</v>
      </c>
      <c r="C85" s="1" t="s">
        <v>189</v>
      </c>
      <c r="D85" s="1" t="s">
        <v>190</v>
      </c>
      <c r="E85" s="3">
        <v>50000000</v>
      </c>
      <c r="G85" s="3">
        <v>-1528000</v>
      </c>
      <c r="H85" s="3">
        <v>48472000</v>
      </c>
      <c r="I85" s="3">
        <v>0</v>
      </c>
      <c r="J85" s="3">
        <v>48472000</v>
      </c>
      <c r="K85" s="3">
        <v>0</v>
      </c>
      <c r="L85" s="3">
        <v>48472000</v>
      </c>
      <c r="M85" s="3">
        <v>0</v>
      </c>
      <c r="N85" s="3">
        <v>0</v>
      </c>
      <c r="O85" s="3">
        <v>0</v>
      </c>
    </row>
    <row r="86" spans="1:15" x14ac:dyDescent="0.25">
      <c r="A86" t="s">
        <v>2142</v>
      </c>
      <c r="B86" t="s">
        <v>2176</v>
      </c>
      <c r="C86" s="1" t="s">
        <v>2177</v>
      </c>
      <c r="D86" s="1" t="s">
        <v>2178</v>
      </c>
      <c r="E86" s="3">
        <v>50000000</v>
      </c>
      <c r="G86" s="3">
        <v>-1528000</v>
      </c>
      <c r="H86" s="3">
        <v>48472000</v>
      </c>
      <c r="I86" s="3">
        <v>0</v>
      </c>
      <c r="J86" s="3">
        <v>48472000</v>
      </c>
      <c r="K86" s="3">
        <v>0</v>
      </c>
      <c r="L86" s="3">
        <v>48472000</v>
      </c>
      <c r="M86" s="3">
        <v>0</v>
      </c>
      <c r="N86" s="3">
        <v>0</v>
      </c>
      <c r="O86" s="3">
        <v>0</v>
      </c>
    </row>
    <row r="87" spans="1:15" x14ac:dyDescent="0.25">
      <c r="A87" t="s">
        <v>2142</v>
      </c>
      <c r="B87" t="s">
        <v>92</v>
      </c>
      <c r="C87" s="1" t="s">
        <v>114</v>
      </c>
      <c r="D87" s="1" t="s">
        <v>115</v>
      </c>
      <c r="E87" s="3">
        <v>2314843000</v>
      </c>
      <c r="G87" s="3">
        <v>-99625879</v>
      </c>
      <c r="H87" s="3">
        <v>2215217121</v>
      </c>
      <c r="I87" s="3">
        <v>0</v>
      </c>
      <c r="J87" s="3">
        <v>2215217121</v>
      </c>
      <c r="K87" s="3">
        <v>38464962</v>
      </c>
      <c r="L87" s="3">
        <v>1850180755</v>
      </c>
      <c r="M87" s="3">
        <v>215498359</v>
      </c>
      <c r="N87" s="3">
        <v>1036792802</v>
      </c>
      <c r="O87" s="3">
        <v>46.8</v>
      </c>
    </row>
    <row r="88" spans="1:15" x14ac:dyDescent="0.25">
      <c r="A88" t="s">
        <v>2142</v>
      </c>
      <c r="B88" t="s">
        <v>170</v>
      </c>
      <c r="C88" s="1" t="s">
        <v>171</v>
      </c>
      <c r="D88" s="1" t="s">
        <v>172</v>
      </c>
      <c r="E88" s="3">
        <v>200000000</v>
      </c>
      <c r="G88" s="3">
        <v>0</v>
      </c>
      <c r="H88" s="3">
        <v>200000000</v>
      </c>
      <c r="I88" s="3">
        <v>0</v>
      </c>
      <c r="J88" s="3">
        <v>200000000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</row>
    <row r="89" spans="1:15" x14ac:dyDescent="0.25">
      <c r="A89" t="s">
        <v>2142</v>
      </c>
      <c r="B89" t="s">
        <v>2179</v>
      </c>
      <c r="C89" s="1" t="s">
        <v>2180</v>
      </c>
      <c r="D89" s="1" t="s">
        <v>2181</v>
      </c>
      <c r="E89" s="3">
        <v>200000000</v>
      </c>
      <c r="G89" s="3">
        <v>0</v>
      </c>
      <c r="H89" s="3">
        <v>200000000</v>
      </c>
      <c r="I89" s="3">
        <v>0</v>
      </c>
      <c r="J89" s="3">
        <v>200000000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</row>
    <row r="90" spans="1:15" x14ac:dyDescent="0.25">
      <c r="A90" t="s">
        <v>2142</v>
      </c>
      <c r="B90" t="s">
        <v>118</v>
      </c>
      <c r="C90" s="1" t="s">
        <v>119</v>
      </c>
      <c r="D90" s="1" t="s">
        <v>120</v>
      </c>
      <c r="E90" s="3">
        <v>1694843000</v>
      </c>
      <c r="G90" s="3">
        <v>-62524210</v>
      </c>
      <c r="H90" s="3">
        <v>1632318790</v>
      </c>
      <c r="I90" s="3">
        <v>0</v>
      </c>
      <c r="J90" s="3">
        <v>1632318790</v>
      </c>
      <c r="K90" s="3">
        <v>75566646</v>
      </c>
      <c r="L90" s="3">
        <v>1492761736</v>
      </c>
      <c r="M90" s="3">
        <v>121125880</v>
      </c>
      <c r="N90" s="3">
        <v>919284281</v>
      </c>
      <c r="O90" s="3">
        <v>56.32</v>
      </c>
    </row>
    <row r="91" spans="1:15" x14ac:dyDescent="0.25">
      <c r="A91" t="s">
        <v>2142</v>
      </c>
      <c r="B91" t="s">
        <v>2182</v>
      </c>
      <c r="C91" s="1" t="s">
        <v>2183</v>
      </c>
      <c r="D91" s="1" t="s">
        <v>2184</v>
      </c>
      <c r="E91" s="3">
        <v>1230843000</v>
      </c>
      <c r="G91" s="3">
        <v>0</v>
      </c>
      <c r="H91" s="3">
        <v>1230843000</v>
      </c>
      <c r="I91" s="3">
        <v>0</v>
      </c>
      <c r="J91" s="3">
        <v>1230843000</v>
      </c>
      <c r="K91" s="3">
        <v>8700000</v>
      </c>
      <c r="L91" s="3">
        <v>1192280200</v>
      </c>
      <c r="M91" s="3">
        <v>87553100</v>
      </c>
      <c r="N91" s="3">
        <v>652096611</v>
      </c>
      <c r="O91" s="3">
        <v>52.98</v>
      </c>
    </row>
    <row r="92" spans="1:15" x14ac:dyDescent="0.25">
      <c r="A92" t="s">
        <v>2142</v>
      </c>
      <c r="B92" t="s">
        <v>2185</v>
      </c>
      <c r="C92" s="1" t="s">
        <v>2186</v>
      </c>
      <c r="D92" s="1" t="s">
        <v>2187</v>
      </c>
      <c r="E92" s="3">
        <v>464000000</v>
      </c>
      <c r="G92" s="3">
        <v>-62524210</v>
      </c>
      <c r="H92" s="3">
        <v>401475790</v>
      </c>
      <c r="I92" s="3">
        <v>0</v>
      </c>
      <c r="J92" s="3">
        <v>401475790</v>
      </c>
      <c r="K92" s="3">
        <v>66866646</v>
      </c>
      <c r="L92" s="3">
        <v>300481536</v>
      </c>
      <c r="M92" s="3">
        <v>33572780</v>
      </c>
      <c r="N92" s="3">
        <v>267187670</v>
      </c>
      <c r="O92" s="3">
        <v>66.55</v>
      </c>
    </row>
    <row r="93" spans="1:15" x14ac:dyDescent="0.25">
      <c r="A93" t="s">
        <v>2142</v>
      </c>
      <c r="B93" t="s">
        <v>131</v>
      </c>
      <c r="C93" s="1" t="s">
        <v>132</v>
      </c>
      <c r="D93" s="1" t="s">
        <v>133</v>
      </c>
      <c r="E93" s="3">
        <v>420000000</v>
      </c>
      <c r="G93" s="3">
        <v>-37101669</v>
      </c>
      <c r="H93" s="3">
        <v>382898331</v>
      </c>
      <c r="I93" s="3">
        <v>0</v>
      </c>
      <c r="J93" s="3">
        <v>382898331</v>
      </c>
      <c r="K93" s="3">
        <v>-37101684</v>
      </c>
      <c r="L93" s="3">
        <v>357419019</v>
      </c>
      <c r="M93" s="3">
        <v>94372479</v>
      </c>
      <c r="N93" s="3">
        <v>117508521</v>
      </c>
      <c r="O93" s="3">
        <v>30.69</v>
      </c>
    </row>
    <row r="94" spans="1:15" x14ac:dyDescent="0.25">
      <c r="A94" t="s">
        <v>2142</v>
      </c>
      <c r="B94" t="s">
        <v>2188</v>
      </c>
      <c r="C94" s="1" t="s">
        <v>2189</v>
      </c>
      <c r="D94" s="1" t="s">
        <v>2190</v>
      </c>
      <c r="E94" s="3">
        <v>420000000</v>
      </c>
      <c r="G94" s="3">
        <v>-37101669</v>
      </c>
      <c r="H94" s="3">
        <v>382898331</v>
      </c>
      <c r="I94" s="3">
        <v>0</v>
      </c>
      <c r="J94" s="3">
        <v>382898331</v>
      </c>
      <c r="K94" s="3">
        <v>-37101684</v>
      </c>
      <c r="L94" s="3">
        <v>357419019</v>
      </c>
      <c r="M94" s="3">
        <v>94372479</v>
      </c>
      <c r="N94" s="3">
        <v>117508521</v>
      </c>
      <c r="O94" s="3">
        <v>30.69</v>
      </c>
    </row>
    <row r="95" spans="1:15" x14ac:dyDescent="0.25">
      <c r="A95" t="s">
        <v>2142</v>
      </c>
      <c r="B95" t="s">
        <v>308</v>
      </c>
      <c r="C95" s="1" t="s">
        <v>309</v>
      </c>
      <c r="D95" s="1" t="s">
        <v>221</v>
      </c>
      <c r="E95" s="3">
        <v>18805413000</v>
      </c>
      <c r="G95" s="3">
        <v>-4699351276</v>
      </c>
      <c r="H95" s="3">
        <v>14106061724</v>
      </c>
      <c r="I95" s="3">
        <v>0</v>
      </c>
      <c r="J95" s="3">
        <v>14106061724</v>
      </c>
      <c r="K95" s="3">
        <v>-893765731</v>
      </c>
      <c r="L95" s="3">
        <v>14106061724</v>
      </c>
      <c r="M95" s="3">
        <v>459032138</v>
      </c>
      <c r="N95" s="3">
        <v>12211895200</v>
      </c>
      <c r="O95" s="3">
        <v>86.57</v>
      </c>
    </row>
    <row r="96" spans="1:15" x14ac:dyDescent="0.25">
      <c r="A96" t="s">
        <v>2142</v>
      </c>
      <c r="B96" t="s">
        <v>310</v>
      </c>
      <c r="C96" s="1" t="s">
        <v>311</v>
      </c>
      <c r="D96" s="1" t="s">
        <v>113</v>
      </c>
      <c r="E96" s="3">
        <v>15770083000</v>
      </c>
      <c r="G96" s="3">
        <v>-2928283790</v>
      </c>
      <c r="H96" s="3">
        <v>12841799210</v>
      </c>
      <c r="I96" s="3">
        <v>0</v>
      </c>
      <c r="J96" s="3">
        <v>12841799210</v>
      </c>
      <c r="K96" s="3">
        <v>-106488732</v>
      </c>
      <c r="L96" s="3">
        <v>12841799210</v>
      </c>
      <c r="M96" s="3">
        <v>398991634</v>
      </c>
      <c r="N96" s="3">
        <v>11308213380</v>
      </c>
      <c r="O96" s="3">
        <v>88.06</v>
      </c>
    </row>
    <row r="97" spans="1:15" x14ac:dyDescent="0.25">
      <c r="A97" t="s">
        <v>2142</v>
      </c>
      <c r="B97" t="s">
        <v>312</v>
      </c>
      <c r="C97" s="1" t="s">
        <v>313</v>
      </c>
      <c r="D97" s="1" t="s">
        <v>124</v>
      </c>
      <c r="E97" s="3">
        <v>1994868000</v>
      </c>
      <c r="G97" s="3">
        <v>-257668496</v>
      </c>
      <c r="H97" s="3">
        <v>1737199504</v>
      </c>
      <c r="I97" s="3">
        <v>0</v>
      </c>
      <c r="J97" s="3">
        <v>1737199504</v>
      </c>
      <c r="K97" s="3">
        <v>-62866671</v>
      </c>
      <c r="L97" s="3">
        <v>1737199504</v>
      </c>
      <c r="M97" s="3">
        <v>0</v>
      </c>
      <c r="N97" s="3">
        <v>1315428713</v>
      </c>
      <c r="O97" s="3">
        <v>75.72</v>
      </c>
    </row>
    <row r="98" spans="1:15" x14ac:dyDescent="0.25">
      <c r="A98" t="s">
        <v>2142</v>
      </c>
      <c r="B98" t="s">
        <v>319</v>
      </c>
      <c r="C98" s="1" t="s">
        <v>320</v>
      </c>
      <c r="D98" s="1" t="s">
        <v>78</v>
      </c>
      <c r="E98" s="3">
        <v>234320000</v>
      </c>
      <c r="G98" s="3">
        <v>-25911539</v>
      </c>
      <c r="H98" s="3">
        <v>208408461</v>
      </c>
      <c r="I98" s="3">
        <v>0</v>
      </c>
      <c r="J98" s="3">
        <v>208408461</v>
      </c>
      <c r="K98" s="3">
        <v>-25911250</v>
      </c>
      <c r="L98" s="3">
        <v>208408461</v>
      </c>
      <c r="M98" s="3">
        <v>0</v>
      </c>
      <c r="N98" s="3">
        <v>88889472</v>
      </c>
      <c r="O98" s="3">
        <v>42.65</v>
      </c>
    </row>
    <row r="99" spans="1:15" x14ac:dyDescent="0.25">
      <c r="A99" t="s">
        <v>2142</v>
      </c>
      <c r="B99" t="s">
        <v>2191</v>
      </c>
      <c r="C99" s="1" t="s">
        <v>2192</v>
      </c>
      <c r="D99" s="1" t="s">
        <v>2148</v>
      </c>
      <c r="E99" s="3">
        <v>234320000</v>
      </c>
      <c r="G99" s="3">
        <v>-25911539</v>
      </c>
      <c r="H99" s="3">
        <v>208408461</v>
      </c>
      <c r="I99" s="3">
        <v>0</v>
      </c>
      <c r="J99" s="3">
        <v>208408461</v>
      </c>
      <c r="K99" s="3">
        <v>-25911250</v>
      </c>
      <c r="L99" s="3">
        <v>208408461</v>
      </c>
      <c r="M99" s="3">
        <v>0</v>
      </c>
      <c r="N99" s="3">
        <v>88889472</v>
      </c>
      <c r="O99" s="3">
        <v>42.65</v>
      </c>
    </row>
    <row r="100" spans="1:15" x14ac:dyDescent="0.25">
      <c r="A100" t="s">
        <v>2142</v>
      </c>
      <c r="B100" t="s">
        <v>323</v>
      </c>
      <c r="C100" s="1" t="s">
        <v>324</v>
      </c>
      <c r="D100" s="1" t="s">
        <v>154</v>
      </c>
      <c r="E100" s="3">
        <v>220836000</v>
      </c>
      <c r="G100" s="3">
        <v>-2836892</v>
      </c>
      <c r="H100" s="3">
        <v>217999108</v>
      </c>
      <c r="I100" s="3">
        <v>0</v>
      </c>
      <c r="J100" s="3">
        <v>217999108</v>
      </c>
      <c r="K100" s="3">
        <v>0</v>
      </c>
      <c r="L100" s="3">
        <v>217999108</v>
      </c>
      <c r="M100" s="3">
        <v>0</v>
      </c>
      <c r="N100" s="3">
        <v>213999796</v>
      </c>
      <c r="O100" s="3">
        <v>98.17</v>
      </c>
    </row>
    <row r="101" spans="1:15" x14ac:dyDescent="0.25">
      <c r="A101" t="s">
        <v>2142</v>
      </c>
      <c r="B101" t="s">
        <v>2193</v>
      </c>
      <c r="C101" s="1" t="s">
        <v>2194</v>
      </c>
      <c r="D101" s="1" t="s">
        <v>2151</v>
      </c>
      <c r="E101" s="3">
        <v>220836000</v>
      </c>
      <c r="G101" s="3">
        <v>-2836892</v>
      </c>
      <c r="H101" s="3">
        <v>217999108</v>
      </c>
      <c r="I101" s="3">
        <v>0</v>
      </c>
      <c r="J101" s="3">
        <v>217999108</v>
      </c>
      <c r="K101" s="3">
        <v>0</v>
      </c>
      <c r="L101" s="3">
        <v>217999108</v>
      </c>
      <c r="M101" s="3">
        <v>0</v>
      </c>
      <c r="N101" s="3">
        <v>213999796</v>
      </c>
      <c r="O101" s="3">
        <v>98.17</v>
      </c>
    </row>
    <row r="102" spans="1:15" x14ac:dyDescent="0.25">
      <c r="A102" t="s">
        <v>2142</v>
      </c>
      <c r="B102" t="s">
        <v>327</v>
      </c>
      <c r="C102" s="1" t="s">
        <v>328</v>
      </c>
      <c r="D102" s="1" t="s">
        <v>136</v>
      </c>
      <c r="E102" s="3">
        <v>161930000</v>
      </c>
      <c r="G102" s="3">
        <v>-93925055</v>
      </c>
      <c r="H102" s="3">
        <v>68004945</v>
      </c>
      <c r="I102" s="3">
        <v>0</v>
      </c>
      <c r="J102" s="3">
        <v>68004945</v>
      </c>
      <c r="K102" s="3">
        <v>-14995791</v>
      </c>
      <c r="L102" s="3">
        <v>68004945</v>
      </c>
      <c r="M102" s="3">
        <v>0</v>
      </c>
      <c r="N102" s="3">
        <v>54926415</v>
      </c>
      <c r="O102" s="3">
        <v>80.77</v>
      </c>
    </row>
    <row r="103" spans="1:15" x14ac:dyDescent="0.25">
      <c r="A103" t="s">
        <v>2142</v>
      </c>
      <c r="B103" t="s">
        <v>2195</v>
      </c>
      <c r="C103" s="1" t="s">
        <v>2196</v>
      </c>
      <c r="D103" s="1" t="s">
        <v>2154</v>
      </c>
      <c r="E103" s="3">
        <v>161930000</v>
      </c>
      <c r="G103" s="3">
        <v>-93925055</v>
      </c>
      <c r="H103" s="3">
        <v>68004945</v>
      </c>
      <c r="I103" s="3">
        <v>0</v>
      </c>
      <c r="J103" s="3">
        <v>68004945</v>
      </c>
      <c r="K103" s="3">
        <v>-14995791</v>
      </c>
      <c r="L103" s="3">
        <v>68004945</v>
      </c>
      <c r="M103" s="3">
        <v>0</v>
      </c>
      <c r="N103" s="3">
        <v>54926415</v>
      </c>
      <c r="O103" s="3">
        <v>80.77</v>
      </c>
    </row>
    <row r="104" spans="1:15" x14ac:dyDescent="0.25">
      <c r="A104" t="s">
        <v>2142</v>
      </c>
      <c r="B104" t="s">
        <v>1315</v>
      </c>
      <c r="C104" s="1" t="s">
        <v>1316</v>
      </c>
      <c r="D104" s="1" t="s">
        <v>127</v>
      </c>
      <c r="E104" s="3">
        <v>4667000</v>
      </c>
      <c r="G104" s="3">
        <v>-4667000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</row>
    <row r="105" spans="1:15" x14ac:dyDescent="0.25">
      <c r="A105" t="s">
        <v>2142</v>
      </c>
      <c r="B105" t="s">
        <v>2197</v>
      </c>
      <c r="C105" s="1" t="s">
        <v>2198</v>
      </c>
      <c r="D105" s="1" t="s">
        <v>2157</v>
      </c>
      <c r="E105" s="3">
        <v>4667000</v>
      </c>
      <c r="G105" s="3">
        <v>-4667000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</row>
    <row r="106" spans="1:15" x14ac:dyDescent="0.25">
      <c r="A106" t="s">
        <v>2142</v>
      </c>
      <c r="B106" t="s">
        <v>333</v>
      </c>
      <c r="C106" s="1" t="s">
        <v>334</v>
      </c>
      <c r="D106" s="1" t="s">
        <v>73</v>
      </c>
      <c r="E106" s="3">
        <v>1048587000</v>
      </c>
      <c r="G106" s="3">
        <v>-123475090</v>
      </c>
      <c r="H106" s="3">
        <v>925111910</v>
      </c>
      <c r="I106" s="3">
        <v>0</v>
      </c>
      <c r="J106" s="3">
        <v>925111910</v>
      </c>
      <c r="K106" s="3">
        <v>-15107194</v>
      </c>
      <c r="L106" s="3">
        <v>925111910</v>
      </c>
      <c r="M106" s="3">
        <v>0</v>
      </c>
      <c r="N106" s="3">
        <v>730443769</v>
      </c>
      <c r="O106" s="3">
        <v>78.959999999999994</v>
      </c>
    </row>
    <row r="107" spans="1:15" x14ac:dyDescent="0.25">
      <c r="A107" t="s">
        <v>2142</v>
      </c>
      <c r="B107" t="s">
        <v>2199</v>
      </c>
      <c r="C107" s="1" t="s">
        <v>2200</v>
      </c>
      <c r="D107" s="1" t="s">
        <v>2163</v>
      </c>
      <c r="E107" s="3">
        <v>1048587000</v>
      </c>
      <c r="G107" s="3">
        <v>-123475090</v>
      </c>
      <c r="H107" s="3">
        <v>925111910</v>
      </c>
      <c r="I107" s="3">
        <v>0</v>
      </c>
      <c r="J107" s="3">
        <v>925111910</v>
      </c>
      <c r="K107" s="3">
        <v>-15107194</v>
      </c>
      <c r="L107" s="3">
        <v>925111910</v>
      </c>
      <c r="M107" s="3">
        <v>0</v>
      </c>
      <c r="N107" s="3">
        <v>730443769</v>
      </c>
      <c r="O107" s="3">
        <v>78.959999999999994</v>
      </c>
    </row>
    <row r="108" spans="1:15" x14ac:dyDescent="0.25">
      <c r="A108" t="s">
        <v>2142</v>
      </c>
      <c r="B108" t="s">
        <v>833</v>
      </c>
      <c r="C108" s="1" t="s">
        <v>834</v>
      </c>
      <c r="D108" s="1" t="s">
        <v>163</v>
      </c>
      <c r="E108" s="3">
        <v>324528000</v>
      </c>
      <c r="G108" s="3">
        <v>-6852920</v>
      </c>
      <c r="H108" s="3">
        <v>317675080</v>
      </c>
      <c r="I108" s="3">
        <v>0</v>
      </c>
      <c r="J108" s="3">
        <v>317675080</v>
      </c>
      <c r="K108" s="3">
        <v>-6852436</v>
      </c>
      <c r="L108" s="3">
        <v>317675080</v>
      </c>
      <c r="M108" s="3">
        <v>0</v>
      </c>
      <c r="N108" s="3">
        <v>227169261</v>
      </c>
      <c r="O108" s="3">
        <v>71.510000000000005</v>
      </c>
    </row>
    <row r="109" spans="1:15" x14ac:dyDescent="0.25">
      <c r="A109" t="s">
        <v>2142</v>
      </c>
      <c r="B109" t="s">
        <v>2201</v>
      </c>
      <c r="C109" s="1" t="s">
        <v>2202</v>
      </c>
      <c r="D109" s="1" t="s">
        <v>2203</v>
      </c>
      <c r="E109" s="3">
        <v>324528000</v>
      </c>
      <c r="G109" s="3">
        <v>-6852920</v>
      </c>
      <c r="H109" s="3">
        <v>317675080</v>
      </c>
      <c r="I109" s="3">
        <v>0</v>
      </c>
      <c r="J109" s="3">
        <v>317675080</v>
      </c>
      <c r="K109" s="3">
        <v>-6852436</v>
      </c>
      <c r="L109" s="3">
        <v>317675080</v>
      </c>
      <c r="M109" s="3">
        <v>0</v>
      </c>
      <c r="N109" s="3">
        <v>227169261</v>
      </c>
      <c r="O109" s="3">
        <v>71.510000000000005</v>
      </c>
    </row>
    <row r="110" spans="1:15" x14ac:dyDescent="0.25">
      <c r="A110" t="s">
        <v>2142</v>
      </c>
      <c r="B110" t="s">
        <v>339</v>
      </c>
      <c r="C110" s="1" t="s">
        <v>340</v>
      </c>
      <c r="D110" s="1" t="s">
        <v>156</v>
      </c>
      <c r="E110" s="3">
        <v>13148642000</v>
      </c>
      <c r="G110" s="3">
        <v>-2452375475</v>
      </c>
      <c r="H110" s="3">
        <v>10696266525</v>
      </c>
      <c r="I110" s="3">
        <v>0</v>
      </c>
      <c r="J110" s="3">
        <v>10696266525</v>
      </c>
      <c r="K110" s="3">
        <v>-31500000</v>
      </c>
      <c r="L110" s="3">
        <v>10696266525</v>
      </c>
      <c r="M110" s="3">
        <v>398991634</v>
      </c>
      <c r="N110" s="3">
        <v>9606548842</v>
      </c>
      <c r="O110" s="3">
        <v>89.81</v>
      </c>
    </row>
    <row r="111" spans="1:15" x14ac:dyDescent="0.25">
      <c r="A111" t="s">
        <v>2142</v>
      </c>
      <c r="B111" t="s">
        <v>341</v>
      </c>
      <c r="C111" s="1" t="s">
        <v>342</v>
      </c>
      <c r="D111" s="1" t="s">
        <v>179</v>
      </c>
      <c r="E111" s="3">
        <v>100000000</v>
      </c>
      <c r="G111" s="3">
        <v>-31816900</v>
      </c>
      <c r="H111" s="3">
        <v>68183100</v>
      </c>
      <c r="I111" s="3">
        <v>0</v>
      </c>
      <c r="J111" s="3">
        <v>68183100</v>
      </c>
      <c r="K111" s="3">
        <v>-31500000</v>
      </c>
      <c r="L111" s="3">
        <v>68183100</v>
      </c>
      <c r="M111" s="3">
        <v>0</v>
      </c>
      <c r="N111" s="3">
        <v>60799860</v>
      </c>
      <c r="O111" s="3">
        <v>89.17</v>
      </c>
    </row>
    <row r="112" spans="1:15" x14ac:dyDescent="0.25">
      <c r="A112" t="s">
        <v>2142</v>
      </c>
      <c r="B112" t="s">
        <v>2204</v>
      </c>
      <c r="C112" s="1" t="s">
        <v>2205</v>
      </c>
      <c r="D112" s="1" t="s">
        <v>2169</v>
      </c>
      <c r="E112" s="3">
        <v>100000000</v>
      </c>
      <c r="G112" s="3">
        <v>-31816900</v>
      </c>
      <c r="H112" s="3">
        <v>68183100</v>
      </c>
      <c r="I112" s="3">
        <v>0</v>
      </c>
      <c r="J112" s="3">
        <v>68183100</v>
      </c>
      <c r="K112" s="3">
        <v>-31500000</v>
      </c>
      <c r="L112" s="3">
        <v>68183100</v>
      </c>
      <c r="M112" s="3">
        <v>0</v>
      </c>
      <c r="N112" s="3">
        <v>60799860</v>
      </c>
      <c r="O112" s="3">
        <v>89.17</v>
      </c>
    </row>
    <row r="113" spans="1:15" x14ac:dyDescent="0.25">
      <c r="A113" t="s">
        <v>2142</v>
      </c>
      <c r="B113" t="s">
        <v>345</v>
      </c>
      <c r="C113" s="1" t="s">
        <v>346</v>
      </c>
      <c r="D113" s="1" t="s">
        <v>159</v>
      </c>
      <c r="E113" s="3">
        <v>11759292000</v>
      </c>
      <c r="G113" s="3">
        <v>-2290671588</v>
      </c>
      <c r="H113" s="3">
        <v>9468620412</v>
      </c>
      <c r="I113" s="3">
        <v>0</v>
      </c>
      <c r="J113" s="3">
        <v>9468620412</v>
      </c>
      <c r="K113" s="3">
        <v>0</v>
      </c>
      <c r="L113" s="3">
        <v>9468620412</v>
      </c>
      <c r="M113" s="3">
        <v>158611202</v>
      </c>
      <c r="N113" s="3">
        <v>8397703897</v>
      </c>
      <c r="O113" s="3">
        <v>88.69</v>
      </c>
    </row>
    <row r="114" spans="1:15" x14ac:dyDescent="0.25">
      <c r="A114" t="s">
        <v>2142</v>
      </c>
      <c r="B114" t="s">
        <v>2206</v>
      </c>
      <c r="C114" s="1" t="s">
        <v>2207</v>
      </c>
      <c r="D114" s="1" t="s">
        <v>2172</v>
      </c>
      <c r="E114" s="3">
        <v>11759292000</v>
      </c>
      <c r="G114" s="3">
        <v>-2290671588</v>
      </c>
      <c r="H114" s="3">
        <v>9468620412</v>
      </c>
      <c r="I114" s="3">
        <v>0</v>
      </c>
      <c r="J114" s="3">
        <v>9468620412</v>
      </c>
      <c r="K114" s="3">
        <v>0</v>
      </c>
      <c r="L114" s="3">
        <v>9468620412</v>
      </c>
      <c r="M114" s="3">
        <v>158611202</v>
      </c>
      <c r="N114" s="3">
        <v>8397703897</v>
      </c>
      <c r="O114" s="3">
        <v>88.69</v>
      </c>
    </row>
    <row r="115" spans="1:15" x14ac:dyDescent="0.25">
      <c r="A115" t="s">
        <v>2142</v>
      </c>
      <c r="B115" t="s">
        <v>349</v>
      </c>
      <c r="C115" s="1" t="s">
        <v>350</v>
      </c>
      <c r="D115" s="1" t="s">
        <v>187</v>
      </c>
      <c r="E115" s="3">
        <v>1231974000</v>
      </c>
      <c r="G115" s="3">
        <v>-101788582</v>
      </c>
      <c r="H115" s="3">
        <v>1130185418</v>
      </c>
      <c r="I115" s="3">
        <v>0</v>
      </c>
      <c r="J115" s="3">
        <v>1130185418</v>
      </c>
      <c r="K115" s="3">
        <v>0</v>
      </c>
      <c r="L115" s="3">
        <v>1130185418</v>
      </c>
      <c r="M115" s="3">
        <v>240380432</v>
      </c>
      <c r="N115" s="3">
        <v>1118767490</v>
      </c>
      <c r="O115" s="3">
        <v>98.99</v>
      </c>
    </row>
    <row r="116" spans="1:15" x14ac:dyDescent="0.25">
      <c r="A116" t="s">
        <v>2142</v>
      </c>
      <c r="B116" t="s">
        <v>2208</v>
      </c>
      <c r="C116" s="1" t="s">
        <v>2209</v>
      </c>
      <c r="D116" s="1" t="s">
        <v>2175</v>
      </c>
      <c r="E116" s="3">
        <v>1231974000</v>
      </c>
      <c r="G116" s="3">
        <v>-101788582</v>
      </c>
      <c r="H116" s="3">
        <v>1130185418</v>
      </c>
      <c r="I116" s="3">
        <v>0</v>
      </c>
      <c r="J116" s="3">
        <v>1130185418</v>
      </c>
      <c r="K116" s="3">
        <v>0</v>
      </c>
      <c r="L116" s="3">
        <v>1130185418</v>
      </c>
      <c r="M116" s="3">
        <v>240380432</v>
      </c>
      <c r="N116" s="3">
        <v>1118767490</v>
      </c>
      <c r="O116" s="3">
        <v>98.99</v>
      </c>
    </row>
    <row r="117" spans="1:15" x14ac:dyDescent="0.25">
      <c r="A117" t="s">
        <v>2142</v>
      </c>
      <c r="B117" t="s">
        <v>353</v>
      </c>
      <c r="C117" s="1" t="s">
        <v>354</v>
      </c>
      <c r="D117" s="1" t="s">
        <v>190</v>
      </c>
      <c r="E117" s="3">
        <v>57376000</v>
      </c>
      <c r="G117" s="3">
        <v>-28098405</v>
      </c>
      <c r="H117" s="3">
        <v>29277595</v>
      </c>
      <c r="I117" s="3">
        <v>0</v>
      </c>
      <c r="J117" s="3">
        <v>29277595</v>
      </c>
      <c r="K117" s="3">
        <v>0</v>
      </c>
      <c r="L117" s="3">
        <v>29277595</v>
      </c>
      <c r="M117" s="3">
        <v>0</v>
      </c>
      <c r="N117" s="3">
        <v>29277595</v>
      </c>
      <c r="O117" s="3">
        <v>1000</v>
      </c>
    </row>
    <row r="118" spans="1:15" x14ac:dyDescent="0.25">
      <c r="A118" t="s">
        <v>2142</v>
      </c>
      <c r="B118" t="s">
        <v>2210</v>
      </c>
      <c r="C118" s="1" t="s">
        <v>2211</v>
      </c>
      <c r="D118" s="1" t="s">
        <v>2178</v>
      </c>
      <c r="E118" s="3">
        <v>57376000</v>
      </c>
      <c r="G118" s="3">
        <v>-28098405</v>
      </c>
      <c r="H118" s="3">
        <v>29277595</v>
      </c>
      <c r="I118" s="3">
        <v>0</v>
      </c>
      <c r="J118" s="3">
        <v>29277595</v>
      </c>
      <c r="K118" s="3">
        <v>0</v>
      </c>
      <c r="L118" s="3">
        <v>29277595</v>
      </c>
      <c r="M118" s="3">
        <v>0</v>
      </c>
      <c r="N118" s="3">
        <v>29277595</v>
      </c>
      <c r="O118" s="3">
        <v>1000</v>
      </c>
    </row>
    <row r="119" spans="1:15" x14ac:dyDescent="0.25">
      <c r="A119" t="s">
        <v>2142</v>
      </c>
      <c r="B119" t="s">
        <v>361</v>
      </c>
      <c r="C119" s="1" t="s">
        <v>362</v>
      </c>
      <c r="D119" s="1" t="s">
        <v>115</v>
      </c>
      <c r="E119" s="3">
        <v>626573000</v>
      </c>
      <c r="G119" s="3">
        <v>-218239819</v>
      </c>
      <c r="H119" s="3">
        <v>408333181</v>
      </c>
      <c r="I119" s="3">
        <v>0</v>
      </c>
      <c r="J119" s="3">
        <v>408333181</v>
      </c>
      <c r="K119" s="3">
        <v>-12122061</v>
      </c>
      <c r="L119" s="3">
        <v>408333181</v>
      </c>
      <c r="M119" s="3">
        <v>0</v>
      </c>
      <c r="N119" s="3">
        <v>386235825</v>
      </c>
      <c r="O119" s="3">
        <v>94.59</v>
      </c>
    </row>
    <row r="120" spans="1:15" x14ac:dyDescent="0.25">
      <c r="A120" t="s">
        <v>2142</v>
      </c>
      <c r="B120" t="s">
        <v>363</v>
      </c>
      <c r="C120" s="1" t="s">
        <v>364</v>
      </c>
      <c r="D120" s="1" t="s">
        <v>1730</v>
      </c>
      <c r="E120" s="3">
        <v>100000000</v>
      </c>
      <c r="G120" s="3">
        <v>-11761615</v>
      </c>
      <c r="H120" s="3">
        <v>88238385</v>
      </c>
      <c r="I120" s="3">
        <v>0</v>
      </c>
      <c r="J120" s="3">
        <v>88238385</v>
      </c>
      <c r="K120" s="3">
        <v>-8339626</v>
      </c>
      <c r="L120" s="3">
        <v>88238385</v>
      </c>
      <c r="M120" s="3">
        <v>0</v>
      </c>
      <c r="N120" s="3">
        <v>81486309</v>
      </c>
      <c r="O120" s="3">
        <v>92.35</v>
      </c>
    </row>
    <row r="121" spans="1:15" x14ac:dyDescent="0.25">
      <c r="A121" t="s">
        <v>2142</v>
      </c>
      <c r="B121" t="s">
        <v>2212</v>
      </c>
      <c r="C121" s="1" t="s">
        <v>2213</v>
      </c>
      <c r="D121" s="1" t="s">
        <v>2181</v>
      </c>
      <c r="E121" s="3">
        <v>100000000</v>
      </c>
      <c r="G121" s="3">
        <v>-11761615</v>
      </c>
      <c r="H121" s="3">
        <v>88238385</v>
      </c>
      <c r="I121" s="3">
        <v>0</v>
      </c>
      <c r="J121" s="3">
        <v>88238385</v>
      </c>
      <c r="K121" s="3">
        <v>-8339626</v>
      </c>
      <c r="L121" s="3">
        <v>88238385</v>
      </c>
      <c r="M121" s="3">
        <v>0</v>
      </c>
      <c r="N121" s="3">
        <v>81486309</v>
      </c>
      <c r="O121" s="3">
        <v>92.35</v>
      </c>
    </row>
    <row r="122" spans="1:15" x14ac:dyDescent="0.25">
      <c r="A122" t="s">
        <v>2142</v>
      </c>
      <c r="B122" t="s">
        <v>378</v>
      </c>
      <c r="C122" s="1" t="s">
        <v>379</v>
      </c>
      <c r="D122" s="1" t="s">
        <v>1737</v>
      </c>
      <c r="E122" s="3">
        <v>202158000</v>
      </c>
      <c r="G122" s="3">
        <v>-89420573</v>
      </c>
      <c r="H122" s="3">
        <v>112737427</v>
      </c>
      <c r="I122" s="3">
        <v>0</v>
      </c>
      <c r="J122" s="3">
        <v>112737427</v>
      </c>
      <c r="K122" s="3">
        <v>0</v>
      </c>
      <c r="L122" s="3">
        <v>112737427</v>
      </c>
      <c r="M122" s="3">
        <v>0</v>
      </c>
      <c r="N122" s="3">
        <v>112737427</v>
      </c>
      <c r="O122" s="3">
        <v>1000</v>
      </c>
    </row>
    <row r="123" spans="1:15" x14ac:dyDescent="0.25">
      <c r="A123" t="s">
        <v>2142</v>
      </c>
      <c r="B123" t="s">
        <v>2214</v>
      </c>
      <c r="C123" s="1" t="s">
        <v>2215</v>
      </c>
      <c r="D123" s="1" t="s">
        <v>2216</v>
      </c>
      <c r="E123" s="3">
        <v>165026000</v>
      </c>
      <c r="G123" s="3">
        <v>-87563928</v>
      </c>
      <c r="H123" s="3">
        <v>77462072</v>
      </c>
      <c r="I123" s="3">
        <v>0</v>
      </c>
      <c r="J123" s="3">
        <v>77462072</v>
      </c>
      <c r="K123" s="3">
        <v>0</v>
      </c>
      <c r="L123" s="3">
        <v>77462072</v>
      </c>
      <c r="M123" s="3">
        <v>0</v>
      </c>
      <c r="N123" s="3">
        <v>77462072</v>
      </c>
      <c r="O123" s="3">
        <v>1000</v>
      </c>
    </row>
    <row r="124" spans="1:15" x14ac:dyDescent="0.25">
      <c r="A124" t="s">
        <v>2142</v>
      </c>
      <c r="B124" t="s">
        <v>2217</v>
      </c>
      <c r="C124" s="1" t="s">
        <v>2218</v>
      </c>
      <c r="D124" s="1" t="s">
        <v>2219</v>
      </c>
      <c r="E124" s="3">
        <v>37132000</v>
      </c>
      <c r="G124" s="3">
        <v>-1856645</v>
      </c>
      <c r="H124" s="3">
        <v>35275355</v>
      </c>
      <c r="I124" s="3">
        <v>0</v>
      </c>
      <c r="J124" s="3">
        <v>35275355</v>
      </c>
      <c r="K124" s="3">
        <v>0</v>
      </c>
      <c r="L124" s="3">
        <v>35275355</v>
      </c>
      <c r="M124" s="3">
        <v>0</v>
      </c>
      <c r="N124" s="3">
        <v>35275355</v>
      </c>
      <c r="O124" s="3">
        <v>1000</v>
      </c>
    </row>
    <row r="125" spans="1:15" x14ac:dyDescent="0.25">
      <c r="A125" t="s">
        <v>2142</v>
      </c>
      <c r="B125" t="s">
        <v>1741</v>
      </c>
      <c r="C125" s="1" t="s">
        <v>1742</v>
      </c>
      <c r="D125" s="1" t="s">
        <v>1743</v>
      </c>
      <c r="E125" s="3">
        <v>324415000</v>
      </c>
      <c r="G125" s="3">
        <v>-117057631</v>
      </c>
      <c r="H125" s="3">
        <v>207357369</v>
      </c>
      <c r="I125" s="3">
        <v>0</v>
      </c>
      <c r="J125" s="3">
        <v>207357369</v>
      </c>
      <c r="K125" s="3">
        <v>-3782435</v>
      </c>
      <c r="L125" s="3">
        <v>207357369</v>
      </c>
      <c r="M125" s="3">
        <v>0</v>
      </c>
      <c r="N125" s="3">
        <v>192012089</v>
      </c>
      <c r="O125" s="3">
        <v>92.6</v>
      </c>
    </row>
    <row r="126" spans="1:15" x14ac:dyDescent="0.25">
      <c r="A126" t="s">
        <v>2142</v>
      </c>
      <c r="B126" t="s">
        <v>2220</v>
      </c>
      <c r="C126" s="1" t="s">
        <v>2221</v>
      </c>
      <c r="D126" s="1" t="s">
        <v>2190</v>
      </c>
      <c r="E126" s="3">
        <v>324415000</v>
      </c>
      <c r="G126" s="3">
        <v>-117057631</v>
      </c>
      <c r="H126" s="3">
        <v>207357369</v>
      </c>
      <c r="I126" s="3">
        <v>0</v>
      </c>
      <c r="J126" s="3">
        <v>207357369</v>
      </c>
      <c r="K126" s="3">
        <v>-3782435</v>
      </c>
      <c r="L126" s="3">
        <v>207357369</v>
      </c>
      <c r="M126" s="3">
        <v>0</v>
      </c>
      <c r="N126" s="3">
        <v>192012089</v>
      </c>
      <c r="O126" s="3">
        <v>92.6</v>
      </c>
    </row>
    <row r="127" spans="1:15" x14ac:dyDescent="0.25">
      <c r="A127" t="s">
        <v>2142</v>
      </c>
      <c r="B127" t="s">
        <v>382</v>
      </c>
      <c r="C127" s="1" t="s">
        <v>383</v>
      </c>
      <c r="D127" s="1" t="s">
        <v>384</v>
      </c>
      <c r="E127" s="3">
        <v>3035330000</v>
      </c>
      <c r="G127" s="3">
        <v>-1771067486</v>
      </c>
      <c r="H127" s="3">
        <v>1264262514</v>
      </c>
      <c r="I127" s="3">
        <v>0</v>
      </c>
      <c r="J127" s="3">
        <v>1264262514</v>
      </c>
      <c r="K127" s="3">
        <v>-787276999</v>
      </c>
      <c r="L127" s="3">
        <v>1264262514</v>
      </c>
      <c r="M127" s="3">
        <v>60040504</v>
      </c>
      <c r="N127" s="3">
        <v>903681820</v>
      </c>
      <c r="O127" s="3">
        <v>71.48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1"/>
  <dimension ref="A1:O121"/>
  <sheetViews>
    <sheetView tabSelected="1" topLeftCell="D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7" style="3" bestFit="1" customWidth="1"/>
  </cols>
  <sheetData>
    <row r="1" spans="1:15" x14ac:dyDescent="0.25">
      <c r="A1" t="s">
        <v>470</v>
      </c>
      <c r="B1" s="2"/>
      <c r="C1" s="1" t="s">
        <v>471</v>
      </c>
    </row>
    <row r="2" spans="1:15" x14ac:dyDescent="0.25">
      <c r="A2" t="s">
        <v>472</v>
      </c>
      <c r="B2" s="2"/>
      <c r="C2" s="1" t="s">
        <v>470</v>
      </c>
    </row>
    <row r="3" spans="1:15" x14ac:dyDescent="0.25">
      <c r="A3">
        <v>121</v>
      </c>
      <c r="B3" s="2"/>
      <c r="C3" s="1" t="s">
        <v>473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121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003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474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475</v>
      </c>
      <c r="B14" t="s">
        <v>16</v>
      </c>
      <c r="C14" s="1" t="s">
        <v>17</v>
      </c>
      <c r="D14" s="1" t="s">
        <v>35</v>
      </c>
      <c r="E14" s="3">
        <v>33723804000</v>
      </c>
      <c r="G14" s="3">
        <v>4425114289</v>
      </c>
      <c r="H14" s="3">
        <v>38148918289</v>
      </c>
      <c r="I14" s="3">
        <v>0</v>
      </c>
      <c r="J14" s="3">
        <v>38148918289</v>
      </c>
      <c r="K14" s="3">
        <v>3461204614</v>
      </c>
      <c r="L14" s="3">
        <v>31645416199.599998</v>
      </c>
      <c r="M14" s="3">
        <v>1905978502</v>
      </c>
      <c r="N14" s="3">
        <v>13452306699</v>
      </c>
      <c r="O14" s="3">
        <v>35.26</v>
      </c>
    </row>
    <row r="15" spans="1:15" x14ac:dyDescent="0.25">
      <c r="A15" t="s">
        <v>475</v>
      </c>
      <c r="B15" t="s">
        <v>18</v>
      </c>
      <c r="C15" s="1" t="s">
        <v>36</v>
      </c>
      <c r="D15" s="1" t="s">
        <v>37</v>
      </c>
      <c r="E15" s="3">
        <v>1155507000</v>
      </c>
      <c r="G15" s="3">
        <v>0</v>
      </c>
      <c r="H15" s="3">
        <v>1155507000</v>
      </c>
      <c r="I15" s="3">
        <v>0</v>
      </c>
      <c r="J15" s="3">
        <v>1155507000</v>
      </c>
      <c r="K15" s="3">
        <v>67979519</v>
      </c>
      <c r="L15" s="3">
        <v>799449183</v>
      </c>
      <c r="M15" s="3">
        <v>40323683</v>
      </c>
      <c r="N15" s="3">
        <v>446327419</v>
      </c>
      <c r="O15" s="3">
        <v>38.630000000000003</v>
      </c>
    </row>
    <row r="16" spans="1:15" x14ac:dyDescent="0.25">
      <c r="A16" t="s">
        <v>475</v>
      </c>
      <c r="B16" t="s">
        <v>19</v>
      </c>
      <c r="C16" s="1" t="s">
        <v>38</v>
      </c>
      <c r="D16" s="1" t="s">
        <v>39</v>
      </c>
      <c r="E16" s="3">
        <v>889726000</v>
      </c>
      <c r="G16" s="3">
        <v>-60256667</v>
      </c>
      <c r="H16" s="3">
        <v>829469333</v>
      </c>
      <c r="I16" s="3">
        <v>0</v>
      </c>
      <c r="J16" s="3">
        <v>829469333</v>
      </c>
      <c r="K16" s="3">
        <v>67981256</v>
      </c>
      <c r="L16" s="3">
        <v>520755864</v>
      </c>
      <c r="M16" s="3">
        <v>28274974</v>
      </c>
      <c r="N16" s="3">
        <v>266163462</v>
      </c>
      <c r="O16" s="3">
        <v>32.090000000000003</v>
      </c>
    </row>
    <row r="17" spans="1:15" x14ac:dyDescent="0.25">
      <c r="A17" t="s">
        <v>475</v>
      </c>
      <c r="B17" t="s">
        <v>20</v>
      </c>
      <c r="C17" s="1" t="s">
        <v>40</v>
      </c>
      <c r="D17" s="1" t="s">
        <v>96</v>
      </c>
      <c r="E17" s="3">
        <v>217001000</v>
      </c>
      <c r="G17" s="3">
        <v>-40256667</v>
      </c>
      <c r="H17" s="3">
        <v>176744333</v>
      </c>
      <c r="I17" s="3">
        <v>0</v>
      </c>
      <c r="J17" s="3">
        <v>176744333</v>
      </c>
      <c r="K17" s="3">
        <v>7040000</v>
      </c>
      <c r="L17" s="3">
        <v>7040000</v>
      </c>
      <c r="M17" s="3">
        <v>0</v>
      </c>
      <c r="N17" s="3">
        <v>0</v>
      </c>
      <c r="O17" s="3">
        <v>0</v>
      </c>
    </row>
    <row r="18" spans="1:15" x14ac:dyDescent="0.25">
      <c r="A18" t="s">
        <v>475</v>
      </c>
      <c r="B18" t="s">
        <v>21</v>
      </c>
      <c r="C18" s="1" t="s">
        <v>41</v>
      </c>
      <c r="D18" s="1" t="s">
        <v>44</v>
      </c>
      <c r="E18" s="3">
        <v>141001000</v>
      </c>
      <c r="G18" s="3">
        <v>-40256667</v>
      </c>
      <c r="H18" s="3">
        <v>100744333</v>
      </c>
      <c r="I18" s="3">
        <v>0</v>
      </c>
      <c r="J18" s="3">
        <v>100744333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</row>
    <row r="19" spans="1:15" x14ac:dyDescent="0.25">
      <c r="A19" t="s">
        <v>475</v>
      </c>
      <c r="B19" t="s">
        <v>22</v>
      </c>
      <c r="C19" s="1" t="s">
        <v>43</v>
      </c>
      <c r="D19" s="1" t="s">
        <v>46</v>
      </c>
      <c r="E19" s="3">
        <v>42000000</v>
      </c>
      <c r="G19" s="3">
        <v>0</v>
      </c>
      <c r="H19" s="3">
        <v>42000000</v>
      </c>
      <c r="I19" s="3">
        <v>0</v>
      </c>
      <c r="J19" s="3">
        <v>42000000</v>
      </c>
      <c r="K19" s="3">
        <v>7040000</v>
      </c>
      <c r="L19" s="3">
        <v>7040000</v>
      </c>
      <c r="M19" s="3">
        <v>0</v>
      </c>
      <c r="N19" s="3">
        <v>0</v>
      </c>
      <c r="O19" s="3">
        <v>0</v>
      </c>
    </row>
    <row r="20" spans="1:15" x14ac:dyDescent="0.25">
      <c r="A20" t="s">
        <v>475</v>
      </c>
      <c r="B20" t="s">
        <v>23</v>
      </c>
      <c r="C20" s="1" t="s">
        <v>45</v>
      </c>
      <c r="D20" s="1" t="s">
        <v>42</v>
      </c>
      <c r="E20" s="3">
        <v>34000000</v>
      </c>
      <c r="G20" s="3">
        <v>0</v>
      </c>
      <c r="H20" s="3">
        <v>34000000</v>
      </c>
      <c r="I20" s="3">
        <v>0</v>
      </c>
      <c r="J20" s="3">
        <v>34000000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</row>
    <row r="21" spans="1:15" x14ac:dyDescent="0.25">
      <c r="A21" t="s">
        <v>475</v>
      </c>
      <c r="B21" t="s">
        <v>24</v>
      </c>
      <c r="C21" s="1" t="s">
        <v>50</v>
      </c>
      <c r="D21" s="1" t="s">
        <v>97</v>
      </c>
      <c r="E21" s="3">
        <v>648000000</v>
      </c>
      <c r="G21" s="3">
        <v>0</v>
      </c>
      <c r="H21" s="3">
        <v>648000000</v>
      </c>
      <c r="I21" s="3">
        <v>0</v>
      </c>
      <c r="J21" s="3">
        <v>648000000</v>
      </c>
      <c r="K21" s="3">
        <v>60941256</v>
      </c>
      <c r="L21" s="3">
        <v>513715864</v>
      </c>
      <c r="M21" s="3">
        <v>28274974</v>
      </c>
      <c r="N21" s="3">
        <v>266163462</v>
      </c>
      <c r="O21" s="3">
        <v>41.07</v>
      </c>
    </row>
    <row r="22" spans="1:15" x14ac:dyDescent="0.25">
      <c r="A22" t="s">
        <v>475</v>
      </c>
      <c r="B22" t="s">
        <v>25</v>
      </c>
      <c r="C22" s="1" t="s">
        <v>51</v>
      </c>
      <c r="D22" s="1" t="s">
        <v>4</v>
      </c>
      <c r="E22" s="3">
        <v>50000000</v>
      </c>
      <c r="G22" s="3">
        <v>0</v>
      </c>
      <c r="H22" s="3">
        <v>50000000</v>
      </c>
      <c r="I22" s="3">
        <v>0</v>
      </c>
      <c r="J22" s="3">
        <v>50000000</v>
      </c>
      <c r="K22" s="3">
        <v>0</v>
      </c>
      <c r="L22" s="3">
        <v>49999998</v>
      </c>
      <c r="M22" s="3">
        <v>4570800</v>
      </c>
      <c r="N22" s="3">
        <v>22575198</v>
      </c>
      <c r="O22" s="3">
        <v>45.15</v>
      </c>
    </row>
    <row r="23" spans="1:15" x14ac:dyDescent="0.25">
      <c r="A23" t="s">
        <v>475</v>
      </c>
      <c r="B23" t="s">
        <v>26</v>
      </c>
      <c r="C23" s="1" t="s">
        <v>52</v>
      </c>
      <c r="D23" s="1" t="s">
        <v>98</v>
      </c>
      <c r="E23" s="3">
        <v>23000000</v>
      </c>
      <c r="G23" s="3">
        <v>0</v>
      </c>
      <c r="H23" s="3">
        <v>23000000</v>
      </c>
      <c r="I23" s="3">
        <v>0</v>
      </c>
      <c r="J23" s="3">
        <v>23000000</v>
      </c>
      <c r="K23" s="3">
        <v>6185440</v>
      </c>
      <c r="L23" s="3">
        <v>15455440</v>
      </c>
      <c r="M23" s="3">
        <v>715900</v>
      </c>
      <c r="N23" s="3">
        <v>4256550</v>
      </c>
      <c r="O23" s="3">
        <v>18.510000000000002</v>
      </c>
    </row>
    <row r="24" spans="1:15" x14ac:dyDescent="0.25">
      <c r="A24" t="s">
        <v>475</v>
      </c>
      <c r="B24" t="s">
        <v>27</v>
      </c>
      <c r="C24" s="1" t="s">
        <v>54</v>
      </c>
      <c r="D24" s="1" t="s">
        <v>53</v>
      </c>
      <c r="E24" s="3">
        <v>6000000</v>
      </c>
      <c r="G24" s="3">
        <v>0</v>
      </c>
      <c r="H24" s="3">
        <v>6000000</v>
      </c>
      <c r="I24" s="3">
        <v>0</v>
      </c>
      <c r="J24" s="3">
        <v>6000000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</row>
    <row r="25" spans="1:15" x14ac:dyDescent="0.25">
      <c r="A25" t="s">
        <v>475</v>
      </c>
      <c r="B25" t="s">
        <v>28</v>
      </c>
      <c r="C25" s="1" t="s">
        <v>56</v>
      </c>
      <c r="D25" s="1" t="s">
        <v>55</v>
      </c>
      <c r="E25" s="3">
        <v>347000000</v>
      </c>
      <c r="G25" s="3">
        <v>0</v>
      </c>
      <c r="H25" s="3">
        <v>347000000</v>
      </c>
      <c r="I25" s="3">
        <v>0</v>
      </c>
      <c r="J25" s="3">
        <v>347000000</v>
      </c>
      <c r="K25" s="3">
        <v>0</v>
      </c>
      <c r="L25" s="3">
        <v>299056480</v>
      </c>
      <c r="M25" s="3">
        <v>8474608</v>
      </c>
      <c r="N25" s="3">
        <v>132410098</v>
      </c>
      <c r="O25" s="3">
        <v>38.159999999999997</v>
      </c>
    </row>
    <row r="26" spans="1:15" x14ac:dyDescent="0.25">
      <c r="A26" t="s">
        <v>475</v>
      </c>
      <c r="B26" t="s">
        <v>83</v>
      </c>
      <c r="C26" s="1" t="s">
        <v>100</v>
      </c>
      <c r="D26" s="1" t="s">
        <v>84</v>
      </c>
      <c r="E26" s="3">
        <v>347000000</v>
      </c>
      <c r="G26" s="3">
        <v>0</v>
      </c>
      <c r="H26" s="3">
        <v>347000000</v>
      </c>
      <c r="I26" s="3">
        <v>0</v>
      </c>
      <c r="J26" s="3">
        <v>347000000</v>
      </c>
      <c r="K26" s="3">
        <v>0</v>
      </c>
      <c r="L26" s="3">
        <v>299056480</v>
      </c>
      <c r="M26" s="3">
        <v>8474608</v>
      </c>
      <c r="N26" s="3">
        <v>132410098</v>
      </c>
      <c r="O26" s="3">
        <v>38.159999999999997</v>
      </c>
    </row>
    <row r="27" spans="1:15" x14ac:dyDescent="0.25">
      <c r="A27" t="s">
        <v>475</v>
      </c>
      <c r="B27" t="s">
        <v>29</v>
      </c>
      <c r="C27" s="1" t="s">
        <v>57</v>
      </c>
      <c r="D27" s="1" t="s">
        <v>30</v>
      </c>
      <c r="E27" s="3">
        <v>110000000</v>
      </c>
      <c r="G27" s="3">
        <v>0</v>
      </c>
      <c r="H27" s="3">
        <v>110000000</v>
      </c>
      <c r="I27" s="3">
        <v>0</v>
      </c>
      <c r="J27" s="3">
        <v>110000000</v>
      </c>
      <c r="K27" s="3">
        <v>46465530</v>
      </c>
      <c r="L27" s="3">
        <v>89582696</v>
      </c>
      <c r="M27" s="3">
        <v>4880400</v>
      </c>
      <c r="N27" s="3">
        <v>47300366</v>
      </c>
      <c r="O27" s="3">
        <v>430</v>
      </c>
    </row>
    <row r="28" spans="1:15" x14ac:dyDescent="0.25">
      <c r="A28" t="s">
        <v>475</v>
      </c>
      <c r="B28" t="s">
        <v>85</v>
      </c>
      <c r="C28" s="1" t="s">
        <v>101</v>
      </c>
      <c r="D28" s="1" t="s">
        <v>86</v>
      </c>
      <c r="E28" s="3">
        <v>36000000</v>
      </c>
      <c r="G28" s="3">
        <v>0</v>
      </c>
      <c r="H28" s="3">
        <v>36000000</v>
      </c>
      <c r="I28" s="3">
        <v>0</v>
      </c>
      <c r="J28" s="3">
        <v>36000000</v>
      </c>
      <c r="K28" s="3">
        <v>31047612</v>
      </c>
      <c r="L28" s="3">
        <v>33504778</v>
      </c>
      <c r="M28" s="3">
        <v>0</v>
      </c>
      <c r="N28" s="3">
        <v>2457166</v>
      </c>
      <c r="O28" s="3">
        <v>6.83</v>
      </c>
    </row>
    <row r="29" spans="1:15" x14ac:dyDescent="0.25">
      <c r="A29" t="s">
        <v>475</v>
      </c>
      <c r="B29" t="s">
        <v>213</v>
      </c>
      <c r="C29" s="1" t="s">
        <v>214</v>
      </c>
      <c r="D29" s="1" t="s">
        <v>215</v>
      </c>
      <c r="E29" s="3">
        <v>15000000</v>
      </c>
      <c r="G29" s="3">
        <v>0</v>
      </c>
      <c r="H29" s="3">
        <v>15000000</v>
      </c>
      <c r="I29" s="3">
        <v>0</v>
      </c>
      <c r="J29" s="3">
        <v>15000000</v>
      </c>
      <c r="K29" s="3">
        <v>6354318</v>
      </c>
      <c r="L29" s="3">
        <v>12154318</v>
      </c>
      <c r="M29" s="3">
        <v>0</v>
      </c>
      <c r="N29" s="3">
        <v>5800000</v>
      </c>
      <c r="O29" s="3">
        <v>38.67</v>
      </c>
    </row>
    <row r="30" spans="1:15" x14ac:dyDescent="0.25">
      <c r="A30" t="s">
        <v>475</v>
      </c>
      <c r="B30" t="s">
        <v>216</v>
      </c>
      <c r="C30" s="1" t="s">
        <v>217</v>
      </c>
      <c r="D30" s="1" t="s">
        <v>218</v>
      </c>
      <c r="E30" s="3">
        <v>59000000</v>
      </c>
      <c r="G30" s="3">
        <v>0</v>
      </c>
      <c r="H30" s="3">
        <v>59000000</v>
      </c>
      <c r="I30" s="3">
        <v>0</v>
      </c>
      <c r="J30" s="3">
        <v>59000000</v>
      </c>
      <c r="K30" s="3">
        <v>9063600</v>
      </c>
      <c r="L30" s="3">
        <v>43923600</v>
      </c>
      <c r="M30" s="3">
        <v>4880400</v>
      </c>
      <c r="N30" s="3">
        <v>39043200</v>
      </c>
      <c r="O30" s="3">
        <v>66.17</v>
      </c>
    </row>
    <row r="31" spans="1:15" x14ac:dyDescent="0.25">
      <c r="A31" t="s">
        <v>475</v>
      </c>
      <c r="B31" t="s">
        <v>31</v>
      </c>
      <c r="C31" s="1" t="s">
        <v>58</v>
      </c>
      <c r="D31" s="1" t="s">
        <v>102</v>
      </c>
      <c r="E31" s="3">
        <v>112000000</v>
      </c>
      <c r="G31" s="3">
        <v>0</v>
      </c>
      <c r="H31" s="3">
        <v>112000000</v>
      </c>
      <c r="I31" s="3">
        <v>0</v>
      </c>
      <c r="J31" s="3">
        <v>112000000</v>
      </c>
      <c r="K31" s="3">
        <v>8290286</v>
      </c>
      <c r="L31" s="3">
        <v>59621250</v>
      </c>
      <c r="M31" s="3">
        <v>9633266</v>
      </c>
      <c r="N31" s="3">
        <v>59621250</v>
      </c>
      <c r="O31" s="3">
        <v>53.23</v>
      </c>
    </row>
    <row r="32" spans="1:15" x14ac:dyDescent="0.25">
      <c r="A32" t="s">
        <v>475</v>
      </c>
      <c r="B32" t="s">
        <v>59</v>
      </c>
      <c r="C32" s="1" t="s">
        <v>60</v>
      </c>
      <c r="D32" s="1" t="s">
        <v>476</v>
      </c>
      <c r="E32" s="3">
        <v>40000000</v>
      </c>
      <c r="G32" s="3">
        <v>0</v>
      </c>
      <c r="H32" s="3">
        <v>40000000</v>
      </c>
      <c r="I32" s="3">
        <v>0</v>
      </c>
      <c r="J32" s="3">
        <v>40000000</v>
      </c>
      <c r="K32" s="3">
        <v>2639220</v>
      </c>
      <c r="L32" s="3">
        <v>23551650</v>
      </c>
      <c r="M32" s="3">
        <v>2639220</v>
      </c>
      <c r="N32" s="3">
        <v>23551650</v>
      </c>
      <c r="O32" s="3">
        <v>58.88</v>
      </c>
    </row>
    <row r="33" spans="1:15" x14ac:dyDescent="0.25">
      <c r="A33" t="s">
        <v>475</v>
      </c>
      <c r="B33" t="s">
        <v>61</v>
      </c>
      <c r="C33" s="1" t="s">
        <v>62</v>
      </c>
      <c r="D33" s="1" t="s">
        <v>63</v>
      </c>
      <c r="E33" s="3">
        <v>14400000</v>
      </c>
      <c r="G33" s="3">
        <v>0</v>
      </c>
      <c r="H33" s="3">
        <v>14400000</v>
      </c>
      <c r="I33" s="3">
        <v>0</v>
      </c>
      <c r="J33" s="3">
        <v>14400000</v>
      </c>
      <c r="K33" s="3">
        <v>794080</v>
      </c>
      <c r="L33" s="3">
        <v>3643540</v>
      </c>
      <c r="M33" s="3">
        <v>794080</v>
      </c>
      <c r="N33" s="3">
        <v>3643540</v>
      </c>
      <c r="O33" s="3">
        <v>25.3</v>
      </c>
    </row>
    <row r="34" spans="1:15" x14ac:dyDescent="0.25">
      <c r="A34" t="s">
        <v>475</v>
      </c>
      <c r="B34" t="s">
        <v>64</v>
      </c>
      <c r="C34" s="1" t="s">
        <v>65</v>
      </c>
      <c r="D34" s="1" t="s">
        <v>66</v>
      </c>
      <c r="E34" s="3">
        <v>12100000</v>
      </c>
      <c r="G34" s="3">
        <v>0</v>
      </c>
      <c r="H34" s="3">
        <v>12100000</v>
      </c>
      <c r="I34" s="3">
        <v>0</v>
      </c>
      <c r="J34" s="3">
        <v>12100000</v>
      </c>
      <c r="K34" s="3">
        <v>-1342980</v>
      </c>
      <c r="L34" s="3">
        <v>3755720</v>
      </c>
      <c r="M34" s="3">
        <v>0</v>
      </c>
      <c r="N34" s="3">
        <v>3755720</v>
      </c>
      <c r="O34" s="3">
        <v>31.04</v>
      </c>
    </row>
    <row r="35" spans="1:15" x14ac:dyDescent="0.25">
      <c r="A35" t="s">
        <v>475</v>
      </c>
      <c r="B35" t="s">
        <v>67</v>
      </c>
      <c r="C35" s="1" t="s">
        <v>68</v>
      </c>
      <c r="D35" s="1" t="s">
        <v>104</v>
      </c>
      <c r="E35" s="3">
        <v>45500000</v>
      </c>
      <c r="G35" s="3">
        <v>0</v>
      </c>
      <c r="H35" s="3">
        <v>45500000</v>
      </c>
      <c r="I35" s="3">
        <v>0</v>
      </c>
      <c r="J35" s="3">
        <v>45500000</v>
      </c>
      <c r="K35" s="3">
        <v>6199966</v>
      </c>
      <c r="L35" s="3">
        <v>28670340</v>
      </c>
      <c r="M35" s="3">
        <v>6199966</v>
      </c>
      <c r="N35" s="3">
        <v>28670340</v>
      </c>
      <c r="O35" s="3">
        <v>63.01</v>
      </c>
    </row>
    <row r="36" spans="1:15" x14ac:dyDescent="0.25">
      <c r="A36" t="s">
        <v>475</v>
      </c>
      <c r="B36" t="s">
        <v>32</v>
      </c>
      <c r="C36" s="1" t="s">
        <v>71</v>
      </c>
      <c r="D36" s="1" t="s">
        <v>33</v>
      </c>
      <c r="E36" s="3">
        <v>24725000</v>
      </c>
      <c r="G36" s="3">
        <v>-20000000</v>
      </c>
      <c r="H36" s="3">
        <v>4725000</v>
      </c>
      <c r="I36" s="3">
        <v>0</v>
      </c>
      <c r="J36" s="3">
        <v>4725000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</row>
    <row r="37" spans="1:15" x14ac:dyDescent="0.25">
      <c r="A37" t="s">
        <v>475</v>
      </c>
      <c r="B37" t="s">
        <v>203</v>
      </c>
      <c r="C37" s="1" t="s">
        <v>204</v>
      </c>
      <c r="D37" s="1" t="s">
        <v>33</v>
      </c>
      <c r="E37" s="3">
        <v>24725000</v>
      </c>
      <c r="G37" s="3">
        <v>-20000000</v>
      </c>
      <c r="H37" s="3">
        <v>4725000</v>
      </c>
      <c r="I37" s="3">
        <v>0</v>
      </c>
      <c r="J37" s="3">
        <v>4725000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</row>
    <row r="38" spans="1:15" x14ac:dyDescent="0.25">
      <c r="A38" t="s">
        <v>475</v>
      </c>
      <c r="B38" t="s">
        <v>219</v>
      </c>
      <c r="C38" s="1" t="s">
        <v>220</v>
      </c>
      <c r="D38" s="1" t="s">
        <v>221</v>
      </c>
      <c r="E38" s="3">
        <v>265781000</v>
      </c>
      <c r="G38" s="3">
        <v>60256667</v>
      </c>
      <c r="H38" s="3">
        <v>326037667</v>
      </c>
      <c r="I38" s="3">
        <v>0</v>
      </c>
      <c r="J38" s="3">
        <v>326037667</v>
      </c>
      <c r="K38" s="3">
        <v>-1737</v>
      </c>
      <c r="L38" s="3">
        <v>278693319</v>
      </c>
      <c r="M38" s="3">
        <v>12048709</v>
      </c>
      <c r="N38" s="3">
        <v>180163957</v>
      </c>
      <c r="O38" s="3">
        <v>55.26</v>
      </c>
    </row>
    <row r="39" spans="1:15" x14ac:dyDescent="0.25">
      <c r="A39" t="s">
        <v>475</v>
      </c>
      <c r="B39" t="s">
        <v>222</v>
      </c>
      <c r="C39" s="1" t="s">
        <v>223</v>
      </c>
      <c r="D39" s="1" t="s">
        <v>39</v>
      </c>
      <c r="E39" s="3">
        <v>265781000</v>
      </c>
      <c r="G39" s="3">
        <v>60256667</v>
      </c>
      <c r="H39" s="3">
        <v>326037667</v>
      </c>
      <c r="I39" s="3">
        <v>0</v>
      </c>
      <c r="J39" s="3">
        <v>326037667</v>
      </c>
      <c r="K39" s="3">
        <v>-1737</v>
      </c>
      <c r="L39" s="3">
        <v>278693319</v>
      </c>
      <c r="M39" s="3">
        <v>12048709</v>
      </c>
      <c r="N39" s="3">
        <v>180163957</v>
      </c>
      <c r="O39" s="3">
        <v>55.26</v>
      </c>
    </row>
    <row r="40" spans="1:15" x14ac:dyDescent="0.25">
      <c r="A40" t="s">
        <v>475</v>
      </c>
      <c r="B40" t="s">
        <v>224</v>
      </c>
      <c r="C40" s="1" t="s">
        <v>225</v>
      </c>
      <c r="D40" s="1" t="s">
        <v>96</v>
      </c>
      <c r="E40" s="3">
        <v>71659930</v>
      </c>
      <c r="G40" s="3">
        <v>42846753</v>
      </c>
      <c r="H40" s="3">
        <v>114506683</v>
      </c>
      <c r="I40" s="3">
        <v>0</v>
      </c>
      <c r="J40" s="3">
        <v>114506683</v>
      </c>
      <c r="K40" s="3">
        <v>0</v>
      </c>
      <c r="L40" s="3">
        <v>106968991</v>
      </c>
      <c r="M40" s="3">
        <v>8055815</v>
      </c>
      <c r="N40" s="3">
        <v>47501186</v>
      </c>
      <c r="O40" s="3">
        <v>41.48</v>
      </c>
    </row>
    <row r="41" spans="1:15" x14ac:dyDescent="0.25">
      <c r="A41" t="s">
        <v>475</v>
      </c>
      <c r="B41" t="s">
        <v>226</v>
      </c>
      <c r="C41" s="1" t="s">
        <v>227</v>
      </c>
      <c r="D41" s="1" t="s">
        <v>44</v>
      </c>
      <c r="E41" s="3">
        <v>33664001</v>
      </c>
      <c r="G41" s="3">
        <v>18819910</v>
      </c>
      <c r="H41" s="3">
        <v>52483911</v>
      </c>
      <c r="I41" s="3">
        <v>0</v>
      </c>
      <c r="J41" s="3">
        <v>52483911</v>
      </c>
      <c r="K41" s="3">
        <v>0</v>
      </c>
      <c r="L41" s="3">
        <v>52483911</v>
      </c>
      <c r="M41" s="3">
        <v>8055815</v>
      </c>
      <c r="N41" s="3">
        <v>27507573</v>
      </c>
      <c r="O41" s="3">
        <v>52.41</v>
      </c>
    </row>
    <row r="42" spans="1:15" x14ac:dyDescent="0.25">
      <c r="A42" t="s">
        <v>475</v>
      </c>
      <c r="B42" t="s">
        <v>228</v>
      </c>
      <c r="C42" s="1" t="s">
        <v>229</v>
      </c>
      <c r="D42" s="1" t="s">
        <v>46</v>
      </c>
      <c r="E42" s="3">
        <v>20000000</v>
      </c>
      <c r="G42" s="3">
        <v>0</v>
      </c>
      <c r="H42" s="3">
        <v>20000000</v>
      </c>
      <c r="I42" s="3">
        <v>0</v>
      </c>
      <c r="J42" s="3">
        <v>20000000</v>
      </c>
      <c r="K42" s="3">
        <v>0</v>
      </c>
      <c r="L42" s="3">
        <v>20000000</v>
      </c>
      <c r="M42" s="3">
        <v>0</v>
      </c>
      <c r="N42" s="3">
        <v>15000000</v>
      </c>
      <c r="O42" s="3">
        <v>750</v>
      </c>
    </row>
    <row r="43" spans="1:15" x14ac:dyDescent="0.25">
      <c r="A43" t="s">
        <v>475</v>
      </c>
      <c r="B43" t="s">
        <v>230</v>
      </c>
      <c r="C43" s="1" t="s">
        <v>231</v>
      </c>
      <c r="D43" s="1" t="s">
        <v>42</v>
      </c>
      <c r="E43" s="3">
        <v>17995929</v>
      </c>
      <c r="G43" s="3">
        <v>24026843</v>
      </c>
      <c r="H43" s="3">
        <v>42022772</v>
      </c>
      <c r="I43" s="3">
        <v>0</v>
      </c>
      <c r="J43" s="3">
        <v>42022772</v>
      </c>
      <c r="K43" s="3">
        <v>0</v>
      </c>
      <c r="L43" s="3">
        <v>34485080</v>
      </c>
      <c r="M43" s="3">
        <v>0</v>
      </c>
      <c r="N43" s="3">
        <v>4993613</v>
      </c>
      <c r="O43" s="3">
        <v>11.88</v>
      </c>
    </row>
    <row r="44" spans="1:15" x14ac:dyDescent="0.25">
      <c r="A44" t="s">
        <v>475</v>
      </c>
      <c r="B44" t="s">
        <v>232</v>
      </c>
      <c r="C44" s="1" t="s">
        <v>233</v>
      </c>
      <c r="D44" s="1" t="s">
        <v>97</v>
      </c>
      <c r="E44" s="3">
        <v>169121070</v>
      </c>
      <c r="G44" s="3">
        <v>30309914</v>
      </c>
      <c r="H44" s="3">
        <v>199430984</v>
      </c>
      <c r="I44" s="3">
        <v>0</v>
      </c>
      <c r="J44" s="3">
        <v>199430984</v>
      </c>
      <c r="K44" s="3">
        <v>-1737</v>
      </c>
      <c r="L44" s="3">
        <v>171724328</v>
      </c>
      <c r="M44" s="3">
        <v>3992894</v>
      </c>
      <c r="N44" s="3">
        <v>132662771</v>
      </c>
      <c r="O44" s="3">
        <v>66.52</v>
      </c>
    </row>
    <row r="45" spans="1:15" x14ac:dyDescent="0.25">
      <c r="A45" t="s">
        <v>475</v>
      </c>
      <c r="B45" t="s">
        <v>234</v>
      </c>
      <c r="C45" s="1" t="s">
        <v>235</v>
      </c>
      <c r="D45" s="1" t="s">
        <v>4</v>
      </c>
      <c r="E45" s="3">
        <v>13161894</v>
      </c>
      <c r="G45" s="3">
        <v>0</v>
      </c>
      <c r="H45" s="3">
        <v>13161894</v>
      </c>
      <c r="I45" s="3">
        <v>0</v>
      </c>
      <c r="J45" s="3">
        <v>13161894</v>
      </c>
      <c r="K45" s="3">
        <v>0</v>
      </c>
      <c r="L45" s="3">
        <v>13161894</v>
      </c>
      <c r="M45" s="3">
        <v>0</v>
      </c>
      <c r="N45" s="3">
        <v>10157728</v>
      </c>
      <c r="O45" s="3">
        <v>77.180000000000007</v>
      </c>
    </row>
    <row r="46" spans="1:15" x14ac:dyDescent="0.25">
      <c r="A46" t="s">
        <v>475</v>
      </c>
      <c r="B46" t="s">
        <v>236</v>
      </c>
      <c r="C46" s="1" t="s">
        <v>237</v>
      </c>
      <c r="D46" s="1" t="s">
        <v>98</v>
      </c>
      <c r="E46" s="3">
        <v>4917555</v>
      </c>
      <c r="G46" s="3">
        <v>7056060</v>
      </c>
      <c r="H46" s="3">
        <v>11973615</v>
      </c>
      <c r="I46" s="3">
        <v>0</v>
      </c>
      <c r="J46" s="3">
        <v>11973615</v>
      </c>
      <c r="K46" s="3">
        <v>-1737</v>
      </c>
      <c r="L46" s="3">
        <v>8017758</v>
      </c>
      <c r="M46" s="3">
        <v>3548390</v>
      </c>
      <c r="N46" s="3">
        <v>8017758</v>
      </c>
      <c r="O46" s="3">
        <v>66.959999999999994</v>
      </c>
    </row>
    <row r="47" spans="1:15" x14ac:dyDescent="0.25">
      <c r="A47" t="s">
        <v>475</v>
      </c>
      <c r="B47" t="s">
        <v>238</v>
      </c>
      <c r="C47" s="1" t="s">
        <v>239</v>
      </c>
      <c r="D47" s="1" t="s">
        <v>53</v>
      </c>
      <c r="E47" s="3">
        <v>0</v>
      </c>
      <c r="G47" s="3">
        <v>7832500</v>
      </c>
      <c r="H47" s="3">
        <v>7832500</v>
      </c>
      <c r="I47" s="3">
        <v>0</v>
      </c>
      <c r="J47" s="3">
        <v>7832500</v>
      </c>
      <c r="K47" s="3">
        <v>0</v>
      </c>
      <c r="L47" s="3">
        <v>7832500</v>
      </c>
      <c r="M47" s="3">
        <v>0</v>
      </c>
      <c r="N47" s="3">
        <v>2384300</v>
      </c>
      <c r="O47" s="3">
        <v>30.44</v>
      </c>
    </row>
    <row r="48" spans="1:15" x14ac:dyDescent="0.25">
      <c r="A48" t="s">
        <v>475</v>
      </c>
      <c r="B48" t="s">
        <v>240</v>
      </c>
      <c r="C48" s="1" t="s">
        <v>241</v>
      </c>
      <c r="D48" s="1" t="s">
        <v>55</v>
      </c>
      <c r="E48" s="3">
        <v>144885214</v>
      </c>
      <c r="G48" s="3">
        <v>18643869</v>
      </c>
      <c r="H48" s="3">
        <v>163529083</v>
      </c>
      <c r="I48" s="3">
        <v>0</v>
      </c>
      <c r="J48" s="3">
        <v>163529083</v>
      </c>
      <c r="K48" s="3">
        <v>0</v>
      </c>
      <c r="L48" s="3">
        <v>141724544</v>
      </c>
      <c r="M48" s="3">
        <v>444504</v>
      </c>
      <c r="N48" s="3">
        <v>112011664</v>
      </c>
      <c r="O48" s="3">
        <v>68.5</v>
      </c>
    </row>
    <row r="49" spans="1:15" x14ac:dyDescent="0.25">
      <c r="A49" t="s">
        <v>475</v>
      </c>
      <c r="B49" t="s">
        <v>242</v>
      </c>
      <c r="C49" s="1" t="s">
        <v>243</v>
      </c>
      <c r="D49" s="1" t="s">
        <v>84</v>
      </c>
      <c r="E49" s="3">
        <v>144885214</v>
      </c>
      <c r="G49" s="3">
        <v>18643869</v>
      </c>
      <c r="H49" s="3">
        <v>163529083</v>
      </c>
      <c r="I49" s="3">
        <v>0</v>
      </c>
      <c r="J49" s="3">
        <v>163529083</v>
      </c>
      <c r="K49" s="3">
        <v>0</v>
      </c>
      <c r="L49" s="3">
        <v>141724544</v>
      </c>
      <c r="M49" s="3">
        <v>444504</v>
      </c>
      <c r="N49" s="3">
        <v>112011664</v>
      </c>
      <c r="O49" s="3">
        <v>68.5</v>
      </c>
    </row>
    <row r="50" spans="1:15" x14ac:dyDescent="0.25">
      <c r="A50" t="s">
        <v>475</v>
      </c>
      <c r="B50" t="s">
        <v>244</v>
      </c>
      <c r="C50" s="1" t="s">
        <v>245</v>
      </c>
      <c r="D50" s="1" t="s">
        <v>30</v>
      </c>
      <c r="E50" s="3">
        <v>6156407</v>
      </c>
      <c r="G50" s="3">
        <v>-3359925</v>
      </c>
      <c r="H50" s="3">
        <v>2796482</v>
      </c>
      <c r="I50" s="3">
        <v>0</v>
      </c>
      <c r="J50" s="3">
        <v>2796482</v>
      </c>
      <c r="K50" s="3">
        <v>0</v>
      </c>
      <c r="L50" s="3">
        <v>987632</v>
      </c>
      <c r="M50" s="3">
        <v>0</v>
      </c>
      <c r="N50" s="3">
        <v>91321</v>
      </c>
      <c r="O50" s="3">
        <v>3.27</v>
      </c>
    </row>
    <row r="51" spans="1:15" x14ac:dyDescent="0.25">
      <c r="A51" t="s">
        <v>475</v>
      </c>
      <c r="B51" t="s">
        <v>246</v>
      </c>
      <c r="C51" s="1" t="s">
        <v>247</v>
      </c>
      <c r="D51" s="1" t="s">
        <v>86</v>
      </c>
      <c r="E51" s="3">
        <v>1514707</v>
      </c>
      <c r="G51" s="3">
        <v>1281775</v>
      </c>
      <c r="H51" s="3">
        <v>2796482</v>
      </c>
      <c r="I51" s="3">
        <v>0</v>
      </c>
      <c r="J51" s="3">
        <v>2796482</v>
      </c>
      <c r="K51" s="3">
        <v>0</v>
      </c>
      <c r="L51" s="3">
        <v>987632</v>
      </c>
      <c r="M51" s="3">
        <v>0</v>
      </c>
      <c r="N51" s="3">
        <v>91321</v>
      </c>
      <c r="O51" s="3">
        <v>3.27</v>
      </c>
    </row>
    <row r="52" spans="1:15" x14ac:dyDescent="0.25">
      <c r="A52" t="s">
        <v>475</v>
      </c>
      <c r="B52" t="s">
        <v>250</v>
      </c>
      <c r="C52" s="1" t="s">
        <v>251</v>
      </c>
      <c r="D52" s="1" t="s">
        <v>218</v>
      </c>
      <c r="E52" s="3">
        <v>4641700</v>
      </c>
      <c r="G52" s="3">
        <v>-4641700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x14ac:dyDescent="0.25">
      <c r="A53" t="s">
        <v>475</v>
      </c>
      <c r="B53" t="s">
        <v>252</v>
      </c>
      <c r="C53" s="1" t="s">
        <v>253</v>
      </c>
      <c r="D53" s="1" t="s">
        <v>102</v>
      </c>
      <c r="E53" s="3">
        <v>0</v>
      </c>
      <c r="G53" s="3">
        <v>137410</v>
      </c>
      <c r="H53" s="3">
        <v>137410</v>
      </c>
      <c r="I53" s="3">
        <v>0</v>
      </c>
      <c r="J53" s="3">
        <v>137410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</row>
    <row r="54" spans="1:15" x14ac:dyDescent="0.25">
      <c r="A54" t="s">
        <v>475</v>
      </c>
      <c r="B54" t="s">
        <v>260</v>
      </c>
      <c r="C54" s="1" t="s">
        <v>261</v>
      </c>
      <c r="D54" s="1" t="s">
        <v>104</v>
      </c>
      <c r="E54" s="3">
        <v>0</v>
      </c>
      <c r="G54" s="3">
        <v>137410</v>
      </c>
      <c r="H54" s="3">
        <v>137410</v>
      </c>
      <c r="I54" s="3">
        <v>0</v>
      </c>
      <c r="J54" s="3">
        <v>137410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</row>
    <row r="55" spans="1:15" x14ac:dyDescent="0.25">
      <c r="A55" t="s">
        <v>475</v>
      </c>
      <c r="B55" t="s">
        <v>477</v>
      </c>
      <c r="C55" s="1" t="s">
        <v>478</v>
      </c>
      <c r="D55" s="1" t="s">
        <v>33</v>
      </c>
      <c r="E55" s="3">
        <v>25000000</v>
      </c>
      <c r="G55" s="3">
        <v>-12900000</v>
      </c>
      <c r="H55" s="3">
        <v>12100000</v>
      </c>
      <c r="I55" s="3">
        <v>0</v>
      </c>
      <c r="J55" s="3">
        <v>12100000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</row>
    <row r="56" spans="1:15" x14ac:dyDescent="0.25">
      <c r="A56" t="s">
        <v>475</v>
      </c>
      <c r="B56" t="s">
        <v>479</v>
      </c>
      <c r="C56" s="1" t="s">
        <v>480</v>
      </c>
      <c r="D56" s="1" t="s">
        <v>76</v>
      </c>
      <c r="E56" s="3">
        <v>25000000</v>
      </c>
      <c r="G56" s="3">
        <v>-24900000</v>
      </c>
      <c r="H56" s="3">
        <v>100000</v>
      </c>
      <c r="I56" s="3">
        <v>0</v>
      </c>
      <c r="J56" s="3">
        <v>100000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</row>
    <row r="57" spans="1:15" x14ac:dyDescent="0.25">
      <c r="A57" t="s">
        <v>475</v>
      </c>
      <c r="B57" t="s">
        <v>481</v>
      </c>
      <c r="C57" s="1" t="s">
        <v>482</v>
      </c>
      <c r="D57" s="1" t="s">
        <v>483</v>
      </c>
      <c r="E57" s="3">
        <v>0</v>
      </c>
      <c r="G57" s="3">
        <v>12000000</v>
      </c>
      <c r="H57" s="3">
        <v>12000000</v>
      </c>
      <c r="I57" s="3">
        <v>0</v>
      </c>
      <c r="J57" s="3">
        <v>12000000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</row>
    <row r="58" spans="1:15" x14ac:dyDescent="0.25">
      <c r="A58" t="s">
        <v>475</v>
      </c>
      <c r="B58" t="s">
        <v>77</v>
      </c>
      <c r="C58" s="1" t="s">
        <v>80</v>
      </c>
      <c r="D58" s="1" t="s">
        <v>110</v>
      </c>
      <c r="E58" s="3">
        <v>32568297000</v>
      </c>
      <c r="G58" s="3">
        <v>4425114289</v>
      </c>
      <c r="H58" s="3">
        <v>36993411289</v>
      </c>
      <c r="I58" s="3">
        <v>0</v>
      </c>
      <c r="J58" s="3">
        <v>36993411289</v>
      </c>
      <c r="K58" s="3">
        <v>3393225095</v>
      </c>
      <c r="L58" s="3">
        <v>30845967016.599998</v>
      </c>
      <c r="M58" s="3">
        <v>1865654819</v>
      </c>
      <c r="N58" s="3">
        <v>13005979280</v>
      </c>
      <c r="O58" s="3">
        <v>35.159999999999997</v>
      </c>
    </row>
    <row r="59" spans="1:15" x14ac:dyDescent="0.25">
      <c r="A59" t="s">
        <v>475</v>
      </c>
      <c r="B59" t="s">
        <v>87</v>
      </c>
      <c r="C59" s="1" t="s">
        <v>111</v>
      </c>
      <c r="D59" s="1" t="s">
        <v>72</v>
      </c>
      <c r="E59" s="3">
        <v>14866625000</v>
      </c>
      <c r="G59" s="3">
        <v>6266596174</v>
      </c>
      <c r="H59" s="3">
        <v>21133221174</v>
      </c>
      <c r="I59" s="3">
        <v>0</v>
      </c>
      <c r="J59" s="3">
        <v>21133221174</v>
      </c>
      <c r="K59" s="3">
        <v>3735471763</v>
      </c>
      <c r="L59" s="3">
        <v>16037395812</v>
      </c>
      <c r="M59" s="3">
        <v>530030719</v>
      </c>
      <c r="N59" s="3">
        <v>2287298109</v>
      </c>
      <c r="O59" s="3">
        <v>10.82</v>
      </c>
    </row>
    <row r="60" spans="1:15" x14ac:dyDescent="0.25">
      <c r="A60" t="s">
        <v>475</v>
      </c>
      <c r="B60" t="s">
        <v>88</v>
      </c>
      <c r="C60" s="1" t="s">
        <v>112</v>
      </c>
      <c r="D60" s="1" t="s">
        <v>113</v>
      </c>
      <c r="E60" s="3">
        <v>14866625000</v>
      </c>
      <c r="G60" s="3">
        <v>6266596174</v>
      </c>
      <c r="H60" s="3">
        <v>21133221174</v>
      </c>
      <c r="I60" s="3">
        <v>0</v>
      </c>
      <c r="J60" s="3">
        <v>21133221174</v>
      </c>
      <c r="K60" s="3">
        <v>3735471763</v>
      </c>
      <c r="L60" s="3">
        <v>16037395812</v>
      </c>
      <c r="M60" s="3">
        <v>530030719</v>
      </c>
      <c r="N60" s="3">
        <v>2287298109</v>
      </c>
      <c r="O60" s="3">
        <v>10.82</v>
      </c>
    </row>
    <row r="61" spans="1:15" x14ac:dyDescent="0.25">
      <c r="A61" t="s">
        <v>475</v>
      </c>
      <c r="B61" t="s">
        <v>82</v>
      </c>
      <c r="C61" s="1" t="s">
        <v>123</v>
      </c>
      <c r="D61" s="1" t="s">
        <v>124</v>
      </c>
      <c r="E61" s="3">
        <v>3952350000</v>
      </c>
      <c r="G61" s="3">
        <v>6068944460</v>
      </c>
      <c r="H61" s="3">
        <v>10021294460</v>
      </c>
      <c r="I61" s="3">
        <v>0</v>
      </c>
      <c r="J61" s="3">
        <v>10021294460</v>
      </c>
      <c r="K61" s="3">
        <v>162408476</v>
      </c>
      <c r="L61" s="3">
        <v>6161167804</v>
      </c>
      <c r="M61" s="3">
        <v>289971350</v>
      </c>
      <c r="N61" s="3">
        <v>630031350</v>
      </c>
      <c r="O61" s="3">
        <v>6.29</v>
      </c>
    </row>
    <row r="62" spans="1:15" x14ac:dyDescent="0.25">
      <c r="A62" t="s">
        <v>475</v>
      </c>
      <c r="B62" t="s">
        <v>149</v>
      </c>
      <c r="C62" s="1" t="s">
        <v>150</v>
      </c>
      <c r="D62" s="1" t="s">
        <v>151</v>
      </c>
      <c r="E62" s="3">
        <v>150000000</v>
      </c>
      <c r="G62" s="3">
        <v>-100000000</v>
      </c>
      <c r="H62" s="3">
        <v>50000000</v>
      </c>
      <c r="I62" s="3">
        <v>0</v>
      </c>
      <c r="J62" s="3">
        <v>50000000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x14ac:dyDescent="0.25">
      <c r="A63" t="s">
        <v>475</v>
      </c>
      <c r="B63" t="s">
        <v>484</v>
      </c>
      <c r="C63" s="1" t="s">
        <v>485</v>
      </c>
      <c r="D63" s="1" t="s">
        <v>486</v>
      </c>
      <c r="E63" s="3">
        <v>150000000</v>
      </c>
      <c r="G63" s="3">
        <v>-100000000</v>
      </c>
      <c r="H63" s="3">
        <v>50000000</v>
      </c>
      <c r="I63" s="3">
        <v>0</v>
      </c>
      <c r="J63" s="3">
        <v>50000000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</row>
    <row r="64" spans="1:15" x14ac:dyDescent="0.25">
      <c r="A64" t="s">
        <v>475</v>
      </c>
      <c r="B64" t="s">
        <v>89</v>
      </c>
      <c r="C64" s="1" t="s">
        <v>193</v>
      </c>
      <c r="D64" s="1" t="s">
        <v>78</v>
      </c>
      <c r="E64" s="3">
        <v>250000000</v>
      </c>
      <c r="G64" s="3">
        <v>0</v>
      </c>
      <c r="H64" s="3">
        <v>250000000</v>
      </c>
      <c r="I64" s="3">
        <v>0</v>
      </c>
      <c r="J64" s="3">
        <v>250000000</v>
      </c>
      <c r="K64" s="3">
        <v>0</v>
      </c>
      <c r="L64" s="3">
        <v>239779034</v>
      </c>
      <c r="M64" s="3">
        <v>6083017</v>
      </c>
      <c r="N64" s="3">
        <v>6083017</v>
      </c>
      <c r="O64" s="3">
        <v>2.4300000000000002</v>
      </c>
    </row>
    <row r="65" spans="1:15" x14ac:dyDescent="0.25">
      <c r="A65" t="s">
        <v>475</v>
      </c>
      <c r="B65" t="s">
        <v>487</v>
      </c>
      <c r="C65" s="1" t="s">
        <v>488</v>
      </c>
      <c r="D65" s="1" t="s">
        <v>489</v>
      </c>
      <c r="E65" s="3">
        <v>250000000</v>
      </c>
      <c r="G65" s="3">
        <v>0</v>
      </c>
      <c r="H65" s="3">
        <v>250000000</v>
      </c>
      <c r="I65" s="3">
        <v>0</v>
      </c>
      <c r="J65" s="3">
        <v>250000000</v>
      </c>
      <c r="K65" s="3">
        <v>0</v>
      </c>
      <c r="L65" s="3">
        <v>239779034</v>
      </c>
      <c r="M65" s="3">
        <v>6083017</v>
      </c>
      <c r="N65" s="3">
        <v>6083017</v>
      </c>
      <c r="O65" s="3">
        <v>2.4300000000000002</v>
      </c>
    </row>
    <row r="66" spans="1:15" x14ac:dyDescent="0.25">
      <c r="A66" t="s">
        <v>475</v>
      </c>
      <c r="B66" t="s">
        <v>152</v>
      </c>
      <c r="C66" s="1" t="s">
        <v>153</v>
      </c>
      <c r="D66" s="1" t="s">
        <v>154</v>
      </c>
      <c r="E66" s="3">
        <v>170000000</v>
      </c>
      <c r="G66" s="3">
        <v>0</v>
      </c>
      <c r="H66" s="3">
        <v>170000000</v>
      </c>
      <c r="I66" s="3">
        <v>0</v>
      </c>
      <c r="J66" s="3">
        <v>170000000</v>
      </c>
      <c r="K66" s="3">
        <v>41000000</v>
      </c>
      <c r="L66" s="3">
        <v>165700000</v>
      </c>
      <c r="M66" s="3">
        <v>5160000</v>
      </c>
      <c r="N66" s="3">
        <v>5160000</v>
      </c>
      <c r="O66" s="3">
        <v>3.04</v>
      </c>
    </row>
    <row r="67" spans="1:15" x14ac:dyDescent="0.25">
      <c r="A67" t="s">
        <v>475</v>
      </c>
      <c r="B67" t="s">
        <v>490</v>
      </c>
      <c r="C67" s="1" t="s">
        <v>491</v>
      </c>
      <c r="D67" s="1" t="s">
        <v>492</v>
      </c>
      <c r="E67" s="3">
        <v>170000000</v>
      </c>
      <c r="G67" s="3">
        <v>0</v>
      </c>
      <c r="H67" s="3">
        <v>170000000</v>
      </c>
      <c r="I67" s="3">
        <v>0</v>
      </c>
      <c r="J67" s="3">
        <v>170000000</v>
      </c>
      <c r="K67" s="3">
        <v>41000000</v>
      </c>
      <c r="L67" s="3">
        <v>165700000</v>
      </c>
      <c r="M67" s="3">
        <v>5160000</v>
      </c>
      <c r="N67" s="3">
        <v>5160000</v>
      </c>
      <c r="O67" s="3">
        <v>3.04</v>
      </c>
    </row>
    <row r="68" spans="1:15" x14ac:dyDescent="0.25">
      <c r="A68" t="s">
        <v>475</v>
      </c>
      <c r="B68" t="s">
        <v>134</v>
      </c>
      <c r="C68" s="1" t="s">
        <v>135</v>
      </c>
      <c r="D68" s="1" t="s">
        <v>136</v>
      </c>
      <c r="E68" s="3">
        <v>1800000000</v>
      </c>
      <c r="G68" s="3">
        <v>6146944460</v>
      </c>
      <c r="H68" s="3">
        <v>7946944460</v>
      </c>
      <c r="I68" s="3">
        <v>0</v>
      </c>
      <c r="J68" s="3">
        <v>7946944460</v>
      </c>
      <c r="K68" s="3">
        <v>0</v>
      </c>
      <c r="L68" s="3">
        <v>4714400000</v>
      </c>
      <c r="M68" s="3">
        <v>194773333</v>
      </c>
      <c r="N68" s="3">
        <v>527233333</v>
      </c>
      <c r="O68" s="3">
        <v>6.63</v>
      </c>
    </row>
    <row r="69" spans="1:15" x14ac:dyDescent="0.25">
      <c r="A69" t="s">
        <v>475</v>
      </c>
      <c r="B69" t="s">
        <v>493</v>
      </c>
      <c r="C69" s="1" t="s">
        <v>494</v>
      </c>
      <c r="D69" s="1" t="s">
        <v>495</v>
      </c>
      <c r="E69" s="3">
        <v>1800000000</v>
      </c>
      <c r="G69" s="3">
        <v>6146944460</v>
      </c>
      <c r="H69" s="3">
        <v>7946944460</v>
      </c>
      <c r="I69" s="3">
        <v>0</v>
      </c>
      <c r="J69" s="3">
        <v>7946944460</v>
      </c>
      <c r="K69" s="3">
        <v>0</v>
      </c>
      <c r="L69" s="3">
        <v>4714400000</v>
      </c>
      <c r="M69" s="3">
        <v>194773333</v>
      </c>
      <c r="N69" s="3">
        <v>527233333</v>
      </c>
      <c r="O69" s="3">
        <v>6.63</v>
      </c>
    </row>
    <row r="70" spans="1:15" x14ac:dyDescent="0.25">
      <c r="A70" t="s">
        <v>475</v>
      </c>
      <c r="B70" t="s">
        <v>180</v>
      </c>
      <c r="C70" s="1" t="s">
        <v>181</v>
      </c>
      <c r="D70" s="1" t="s">
        <v>73</v>
      </c>
      <c r="E70" s="3">
        <v>1582350000</v>
      </c>
      <c r="G70" s="3">
        <v>22000000</v>
      </c>
      <c r="H70" s="3">
        <v>1604350000</v>
      </c>
      <c r="I70" s="3">
        <v>0</v>
      </c>
      <c r="J70" s="3">
        <v>1604350000</v>
      </c>
      <c r="K70" s="3">
        <v>121408476</v>
      </c>
      <c r="L70" s="3">
        <v>1041288770</v>
      </c>
      <c r="M70" s="3">
        <v>83955000</v>
      </c>
      <c r="N70" s="3">
        <v>91555000</v>
      </c>
      <c r="O70" s="3">
        <v>5.71</v>
      </c>
    </row>
    <row r="71" spans="1:15" x14ac:dyDescent="0.25">
      <c r="A71" t="s">
        <v>475</v>
      </c>
      <c r="B71" t="s">
        <v>496</v>
      </c>
      <c r="C71" s="1" t="s">
        <v>497</v>
      </c>
      <c r="D71" s="1" t="s">
        <v>498</v>
      </c>
      <c r="E71" s="3">
        <v>1320000000</v>
      </c>
      <c r="G71" s="3">
        <v>-242000000</v>
      </c>
      <c r="H71" s="3">
        <v>1078000000</v>
      </c>
      <c r="I71" s="3">
        <v>0</v>
      </c>
      <c r="J71" s="3">
        <v>1078000000</v>
      </c>
      <c r="K71" s="3">
        <v>121408476</v>
      </c>
      <c r="L71" s="3">
        <v>699409435</v>
      </c>
      <c r="M71" s="3">
        <v>39755000</v>
      </c>
      <c r="N71" s="3">
        <v>39755000</v>
      </c>
      <c r="O71" s="3">
        <v>3.69</v>
      </c>
    </row>
    <row r="72" spans="1:15" x14ac:dyDescent="0.25">
      <c r="A72" t="s">
        <v>475</v>
      </c>
      <c r="B72" t="s">
        <v>499</v>
      </c>
      <c r="C72" s="1" t="s">
        <v>500</v>
      </c>
      <c r="D72" s="1" t="s">
        <v>501</v>
      </c>
      <c r="E72" s="3">
        <v>262350000</v>
      </c>
      <c r="G72" s="3">
        <v>264000000</v>
      </c>
      <c r="H72" s="3">
        <v>526350000</v>
      </c>
      <c r="I72" s="3">
        <v>0</v>
      </c>
      <c r="J72" s="3">
        <v>526350000</v>
      </c>
      <c r="K72" s="3">
        <v>0</v>
      </c>
      <c r="L72" s="3">
        <v>341879335</v>
      </c>
      <c r="M72" s="3">
        <v>44200000</v>
      </c>
      <c r="N72" s="3">
        <v>51800000</v>
      </c>
      <c r="O72" s="3">
        <v>9.84</v>
      </c>
    </row>
    <row r="73" spans="1:15" x14ac:dyDescent="0.25">
      <c r="A73" t="s">
        <v>475</v>
      </c>
      <c r="B73" t="s">
        <v>90</v>
      </c>
      <c r="C73" s="1" t="s">
        <v>155</v>
      </c>
      <c r="D73" s="1" t="s">
        <v>156</v>
      </c>
      <c r="E73" s="3">
        <v>7224650000</v>
      </c>
      <c r="G73" s="3">
        <v>28000000</v>
      </c>
      <c r="H73" s="3">
        <v>7252650000</v>
      </c>
      <c r="I73" s="3">
        <v>0</v>
      </c>
      <c r="J73" s="3">
        <v>7252650000</v>
      </c>
      <c r="K73" s="3">
        <v>3270840660</v>
      </c>
      <c r="L73" s="3">
        <v>7205286185</v>
      </c>
      <c r="M73" s="3">
        <v>7688889</v>
      </c>
      <c r="N73" s="3">
        <v>481918820</v>
      </c>
      <c r="O73" s="3">
        <v>6.64</v>
      </c>
    </row>
    <row r="74" spans="1:15" x14ac:dyDescent="0.25">
      <c r="A74" t="s">
        <v>475</v>
      </c>
      <c r="B74" t="s">
        <v>177</v>
      </c>
      <c r="C74" s="1" t="s">
        <v>178</v>
      </c>
      <c r="D74" s="1" t="s">
        <v>179</v>
      </c>
      <c r="E74" s="3">
        <v>500000000</v>
      </c>
      <c r="G74" s="3">
        <v>120000000</v>
      </c>
      <c r="H74" s="3">
        <v>620000000</v>
      </c>
      <c r="I74" s="3">
        <v>0</v>
      </c>
      <c r="J74" s="3">
        <v>620000000</v>
      </c>
      <c r="K74" s="3">
        <v>138151767</v>
      </c>
      <c r="L74" s="3">
        <v>608651767</v>
      </c>
      <c r="M74" s="3">
        <v>7688889</v>
      </c>
      <c r="N74" s="3">
        <v>7688889</v>
      </c>
      <c r="O74" s="3">
        <v>1.24</v>
      </c>
    </row>
    <row r="75" spans="1:15" x14ac:dyDescent="0.25">
      <c r="A75" t="s">
        <v>475</v>
      </c>
      <c r="B75" t="s">
        <v>502</v>
      </c>
      <c r="C75" s="1" t="s">
        <v>503</v>
      </c>
      <c r="D75" s="1" t="s">
        <v>504</v>
      </c>
      <c r="E75" s="3">
        <v>500000000</v>
      </c>
      <c r="G75" s="3">
        <v>120000000</v>
      </c>
      <c r="H75" s="3">
        <v>620000000</v>
      </c>
      <c r="I75" s="3">
        <v>0</v>
      </c>
      <c r="J75" s="3">
        <v>620000000</v>
      </c>
      <c r="K75" s="3">
        <v>138151767</v>
      </c>
      <c r="L75" s="3">
        <v>608651767</v>
      </c>
      <c r="M75" s="3">
        <v>7688889</v>
      </c>
      <c r="N75" s="3">
        <v>7688889</v>
      </c>
      <c r="O75" s="3">
        <v>1.24</v>
      </c>
    </row>
    <row r="76" spans="1:15" x14ac:dyDescent="0.25">
      <c r="A76" t="s">
        <v>475</v>
      </c>
      <c r="B76" t="s">
        <v>157</v>
      </c>
      <c r="C76" s="1" t="s">
        <v>158</v>
      </c>
      <c r="D76" s="1" t="s">
        <v>159</v>
      </c>
      <c r="E76" s="3">
        <v>6507650000</v>
      </c>
      <c r="G76" s="3">
        <v>0</v>
      </c>
      <c r="H76" s="3">
        <v>6507650000</v>
      </c>
      <c r="I76" s="3">
        <v>0</v>
      </c>
      <c r="J76" s="3">
        <v>6507650000</v>
      </c>
      <c r="K76" s="3">
        <v>3114688893</v>
      </c>
      <c r="L76" s="3">
        <v>6507650000</v>
      </c>
      <c r="M76" s="3">
        <v>0</v>
      </c>
      <c r="N76" s="3">
        <v>474229931</v>
      </c>
      <c r="O76" s="3">
        <v>7.29</v>
      </c>
    </row>
    <row r="77" spans="1:15" x14ac:dyDescent="0.25">
      <c r="A77" t="s">
        <v>475</v>
      </c>
      <c r="B77" t="s">
        <v>505</v>
      </c>
      <c r="C77" s="1" t="s">
        <v>506</v>
      </c>
      <c r="D77" s="1" t="s">
        <v>507</v>
      </c>
      <c r="E77" s="3">
        <v>6507650000</v>
      </c>
      <c r="G77" s="3">
        <v>0</v>
      </c>
      <c r="H77" s="3">
        <v>6507650000</v>
      </c>
      <c r="I77" s="3">
        <v>0</v>
      </c>
      <c r="J77" s="3">
        <v>6507650000</v>
      </c>
      <c r="K77" s="3">
        <v>3114688893</v>
      </c>
      <c r="L77" s="3">
        <v>6507650000</v>
      </c>
      <c r="M77" s="3">
        <v>0</v>
      </c>
      <c r="N77" s="3">
        <v>474229931</v>
      </c>
      <c r="O77" s="3">
        <v>7.29</v>
      </c>
    </row>
    <row r="78" spans="1:15" x14ac:dyDescent="0.25">
      <c r="A78" t="s">
        <v>475</v>
      </c>
      <c r="B78" t="s">
        <v>185</v>
      </c>
      <c r="C78" s="1" t="s">
        <v>186</v>
      </c>
      <c r="D78" s="1" t="s">
        <v>187</v>
      </c>
      <c r="E78" s="3">
        <v>117000000</v>
      </c>
      <c r="G78" s="3">
        <v>-92000000</v>
      </c>
      <c r="H78" s="3">
        <v>25000000</v>
      </c>
      <c r="I78" s="3">
        <v>0</v>
      </c>
      <c r="J78" s="3">
        <v>25000000</v>
      </c>
      <c r="K78" s="3">
        <v>18000000</v>
      </c>
      <c r="L78" s="3">
        <v>21320000</v>
      </c>
      <c r="M78" s="3">
        <v>0</v>
      </c>
      <c r="N78" s="3">
        <v>0</v>
      </c>
      <c r="O78" s="3">
        <v>0</v>
      </c>
    </row>
    <row r="79" spans="1:15" x14ac:dyDescent="0.25">
      <c r="A79" t="s">
        <v>475</v>
      </c>
      <c r="B79" t="s">
        <v>508</v>
      </c>
      <c r="C79" s="1" t="s">
        <v>509</v>
      </c>
      <c r="D79" s="1" t="s">
        <v>510</v>
      </c>
      <c r="E79" s="3">
        <v>117000000</v>
      </c>
      <c r="G79" s="3">
        <v>-92000000</v>
      </c>
      <c r="H79" s="3">
        <v>25000000</v>
      </c>
      <c r="I79" s="3">
        <v>0</v>
      </c>
      <c r="J79" s="3">
        <v>25000000</v>
      </c>
      <c r="K79" s="3">
        <v>18000000</v>
      </c>
      <c r="L79" s="3">
        <v>21320000</v>
      </c>
      <c r="M79" s="3">
        <v>0</v>
      </c>
      <c r="N79" s="3">
        <v>0</v>
      </c>
      <c r="O79" s="3">
        <v>0</v>
      </c>
    </row>
    <row r="80" spans="1:15" x14ac:dyDescent="0.25">
      <c r="A80" t="s">
        <v>475</v>
      </c>
      <c r="B80" t="s">
        <v>188</v>
      </c>
      <c r="C80" s="1" t="s">
        <v>189</v>
      </c>
      <c r="D80" s="1" t="s">
        <v>190</v>
      </c>
      <c r="E80" s="3">
        <v>100000000</v>
      </c>
      <c r="G80" s="3">
        <v>0</v>
      </c>
      <c r="H80" s="3">
        <v>100000000</v>
      </c>
      <c r="I80" s="3">
        <v>0</v>
      </c>
      <c r="J80" s="3">
        <v>100000000</v>
      </c>
      <c r="K80" s="3">
        <v>0</v>
      </c>
      <c r="L80" s="3">
        <v>67664418</v>
      </c>
      <c r="M80" s="3">
        <v>0</v>
      </c>
      <c r="N80" s="3">
        <v>0</v>
      </c>
      <c r="O80" s="3">
        <v>0</v>
      </c>
    </row>
    <row r="81" spans="1:15" x14ac:dyDescent="0.25">
      <c r="A81" t="s">
        <v>475</v>
      </c>
      <c r="B81" t="s">
        <v>511</v>
      </c>
      <c r="C81" s="1" t="s">
        <v>512</v>
      </c>
      <c r="D81" s="1" t="s">
        <v>513</v>
      </c>
      <c r="E81" s="3">
        <v>100000000</v>
      </c>
      <c r="G81" s="3">
        <v>0</v>
      </c>
      <c r="H81" s="3">
        <v>100000000</v>
      </c>
      <c r="I81" s="3">
        <v>0</v>
      </c>
      <c r="J81" s="3">
        <v>100000000</v>
      </c>
      <c r="K81" s="3">
        <v>0</v>
      </c>
      <c r="L81" s="3">
        <v>67664418</v>
      </c>
      <c r="M81" s="3">
        <v>0</v>
      </c>
      <c r="N81" s="3">
        <v>0</v>
      </c>
      <c r="O81" s="3">
        <v>0</v>
      </c>
    </row>
    <row r="82" spans="1:15" x14ac:dyDescent="0.25">
      <c r="A82" t="s">
        <v>475</v>
      </c>
      <c r="B82" t="s">
        <v>92</v>
      </c>
      <c r="C82" s="1" t="s">
        <v>114</v>
      </c>
      <c r="D82" s="1" t="s">
        <v>115</v>
      </c>
      <c r="E82" s="3">
        <v>3689625000</v>
      </c>
      <c r="G82" s="3">
        <v>169651714</v>
      </c>
      <c r="H82" s="3">
        <v>3859276714</v>
      </c>
      <c r="I82" s="3">
        <v>0</v>
      </c>
      <c r="J82" s="3">
        <v>3859276714</v>
      </c>
      <c r="K82" s="3">
        <v>302222627</v>
      </c>
      <c r="L82" s="3">
        <v>2670941823</v>
      </c>
      <c r="M82" s="3">
        <v>232370480</v>
      </c>
      <c r="N82" s="3">
        <v>1175347939</v>
      </c>
      <c r="O82" s="3">
        <v>30.46</v>
      </c>
    </row>
    <row r="83" spans="1:15" x14ac:dyDescent="0.25">
      <c r="A83" t="s">
        <v>475</v>
      </c>
      <c r="B83" t="s">
        <v>170</v>
      </c>
      <c r="C83" s="1" t="s">
        <v>171</v>
      </c>
      <c r="D83" s="1" t="s">
        <v>172</v>
      </c>
      <c r="E83" s="3">
        <v>200000000</v>
      </c>
      <c r="G83" s="3">
        <v>210000000</v>
      </c>
      <c r="H83" s="3">
        <v>410000000</v>
      </c>
      <c r="I83" s="3">
        <v>0</v>
      </c>
      <c r="J83" s="3">
        <v>410000000</v>
      </c>
      <c r="K83" s="3">
        <v>70000000</v>
      </c>
      <c r="L83" s="3">
        <v>211150000</v>
      </c>
      <c r="M83" s="3">
        <v>1987500</v>
      </c>
      <c r="N83" s="3">
        <v>35587096</v>
      </c>
      <c r="O83" s="3">
        <v>8.68</v>
      </c>
    </row>
    <row r="84" spans="1:15" x14ac:dyDescent="0.25">
      <c r="A84" t="s">
        <v>475</v>
      </c>
      <c r="B84" t="s">
        <v>514</v>
      </c>
      <c r="C84" s="1" t="s">
        <v>515</v>
      </c>
      <c r="D84" s="1" t="s">
        <v>516</v>
      </c>
      <c r="E84" s="3">
        <v>200000000</v>
      </c>
      <c r="G84" s="3">
        <v>210000000</v>
      </c>
      <c r="H84" s="3">
        <v>410000000</v>
      </c>
      <c r="I84" s="3">
        <v>0</v>
      </c>
      <c r="J84" s="3">
        <v>410000000</v>
      </c>
      <c r="K84" s="3">
        <v>70000000</v>
      </c>
      <c r="L84" s="3">
        <v>211150000</v>
      </c>
      <c r="M84" s="3">
        <v>1987500</v>
      </c>
      <c r="N84" s="3">
        <v>35587096</v>
      </c>
      <c r="O84" s="3">
        <v>8.68</v>
      </c>
    </row>
    <row r="85" spans="1:15" x14ac:dyDescent="0.25">
      <c r="A85" t="s">
        <v>475</v>
      </c>
      <c r="B85" t="s">
        <v>93</v>
      </c>
      <c r="C85" s="1" t="s">
        <v>116</v>
      </c>
      <c r="D85" s="1" t="s">
        <v>117</v>
      </c>
      <c r="E85" s="3">
        <v>0</v>
      </c>
      <c r="G85" s="3">
        <v>100000000</v>
      </c>
      <c r="H85" s="3">
        <v>100000000</v>
      </c>
      <c r="I85" s="3">
        <v>0</v>
      </c>
      <c r="J85" s="3">
        <v>100000000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</row>
    <row r="86" spans="1:15" x14ac:dyDescent="0.25">
      <c r="A86" t="s">
        <v>475</v>
      </c>
      <c r="B86" t="s">
        <v>517</v>
      </c>
      <c r="C86" s="1" t="s">
        <v>518</v>
      </c>
      <c r="D86" s="1" t="s">
        <v>519</v>
      </c>
      <c r="E86" s="3">
        <v>0</v>
      </c>
      <c r="G86" s="3">
        <v>100000000</v>
      </c>
      <c r="H86" s="3">
        <v>100000000</v>
      </c>
      <c r="I86" s="3">
        <v>0</v>
      </c>
      <c r="J86" s="3">
        <v>100000000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</row>
    <row r="87" spans="1:15" x14ac:dyDescent="0.25">
      <c r="A87" t="s">
        <v>475</v>
      </c>
      <c r="B87" t="s">
        <v>143</v>
      </c>
      <c r="C87" s="1" t="s">
        <v>144</v>
      </c>
      <c r="D87" s="1" t="s">
        <v>145</v>
      </c>
      <c r="E87" s="3">
        <v>190000000</v>
      </c>
      <c r="G87" s="3">
        <v>12980200</v>
      </c>
      <c r="H87" s="3">
        <v>202980200</v>
      </c>
      <c r="I87" s="3">
        <v>0</v>
      </c>
      <c r="J87" s="3">
        <v>202980200</v>
      </c>
      <c r="K87" s="3">
        <v>0</v>
      </c>
      <c r="L87" s="3">
        <v>154016665</v>
      </c>
      <c r="M87" s="3">
        <v>31500000</v>
      </c>
      <c r="N87" s="3">
        <v>46380000</v>
      </c>
      <c r="O87" s="3">
        <v>22.85</v>
      </c>
    </row>
    <row r="88" spans="1:15" x14ac:dyDescent="0.25">
      <c r="A88" t="s">
        <v>475</v>
      </c>
      <c r="B88" t="s">
        <v>520</v>
      </c>
      <c r="C88" s="1" t="s">
        <v>521</v>
      </c>
      <c r="D88" s="1" t="s">
        <v>522</v>
      </c>
      <c r="E88" s="3">
        <v>190000000</v>
      </c>
      <c r="G88" s="3">
        <v>12980200</v>
      </c>
      <c r="H88" s="3">
        <v>202980200</v>
      </c>
      <c r="I88" s="3">
        <v>0</v>
      </c>
      <c r="J88" s="3">
        <v>202980200</v>
      </c>
      <c r="K88" s="3">
        <v>0</v>
      </c>
      <c r="L88" s="3">
        <v>154016665</v>
      </c>
      <c r="M88" s="3">
        <v>31500000</v>
      </c>
      <c r="N88" s="3">
        <v>46380000</v>
      </c>
      <c r="O88" s="3">
        <v>22.85</v>
      </c>
    </row>
    <row r="89" spans="1:15" x14ac:dyDescent="0.25">
      <c r="A89" t="s">
        <v>475</v>
      </c>
      <c r="B89" t="s">
        <v>118</v>
      </c>
      <c r="C89" s="1" t="s">
        <v>119</v>
      </c>
      <c r="D89" s="1" t="s">
        <v>120</v>
      </c>
      <c r="E89" s="3">
        <v>3299625000</v>
      </c>
      <c r="G89" s="3">
        <v>-153328486</v>
      </c>
      <c r="H89" s="3">
        <v>3146296514</v>
      </c>
      <c r="I89" s="3">
        <v>0</v>
      </c>
      <c r="J89" s="3">
        <v>3146296514</v>
      </c>
      <c r="K89" s="3">
        <v>232222627</v>
      </c>
      <c r="L89" s="3">
        <v>2305775158</v>
      </c>
      <c r="M89" s="3">
        <v>198882980</v>
      </c>
      <c r="N89" s="3">
        <v>1093380843</v>
      </c>
      <c r="O89" s="3">
        <v>34.75</v>
      </c>
    </row>
    <row r="90" spans="1:15" x14ac:dyDescent="0.25">
      <c r="A90" t="s">
        <v>475</v>
      </c>
      <c r="B90" t="s">
        <v>523</v>
      </c>
      <c r="C90" s="1" t="s">
        <v>524</v>
      </c>
      <c r="D90" s="1" t="s">
        <v>525</v>
      </c>
      <c r="E90" s="3">
        <v>3299625000</v>
      </c>
      <c r="G90" s="3">
        <v>-153328486</v>
      </c>
      <c r="H90" s="3">
        <v>3146296514</v>
      </c>
      <c r="I90" s="3">
        <v>0</v>
      </c>
      <c r="J90" s="3">
        <v>3146296514</v>
      </c>
      <c r="K90" s="3">
        <v>232222627</v>
      </c>
      <c r="L90" s="3">
        <v>2305775158</v>
      </c>
      <c r="M90" s="3">
        <v>198882980</v>
      </c>
      <c r="N90" s="3">
        <v>1093380843</v>
      </c>
      <c r="O90" s="3">
        <v>34.75</v>
      </c>
    </row>
    <row r="91" spans="1:15" x14ac:dyDescent="0.25">
      <c r="A91" t="s">
        <v>475</v>
      </c>
      <c r="B91" t="s">
        <v>308</v>
      </c>
      <c r="C91" s="1" t="s">
        <v>309</v>
      </c>
      <c r="D91" s="1" t="s">
        <v>221</v>
      </c>
      <c r="E91" s="3">
        <v>17701672000</v>
      </c>
      <c r="G91" s="3">
        <v>-1841481885</v>
      </c>
      <c r="H91" s="3">
        <v>15860190115</v>
      </c>
      <c r="I91" s="3">
        <v>0</v>
      </c>
      <c r="J91" s="3">
        <v>15860190115</v>
      </c>
      <c r="K91" s="3">
        <v>-342246668</v>
      </c>
      <c r="L91" s="3">
        <v>14808571204.6</v>
      </c>
      <c r="M91" s="3">
        <v>1335624100</v>
      </c>
      <c r="N91" s="3">
        <v>10718681171</v>
      </c>
      <c r="O91" s="3">
        <v>67.58</v>
      </c>
    </row>
    <row r="92" spans="1:15" x14ac:dyDescent="0.25">
      <c r="A92" t="s">
        <v>475</v>
      </c>
      <c r="B92" t="s">
        <v>310</v>
      </c>
      <c r="C92" s="1" t="s">
        <v>311</v>
      </c>
      <c r="D92" s="1" t="s">
        <v>113</v>
      </c>
      <c r="E92" s="3">
        <v>12695567000</v>
      </c>
      <c r="G92" s="3">
        <v>-592511559</v>
      </c>
      <c r="H92" s="3">
        <v>12103055441</v>
      </c>
      <c r="I92" s="3">
        <v>0</v>
      </c>
      <c r="J92" s="3">
        <v>12103055441</v>
      </c>
      <c r="K92" s="3">
        <v>-31317172</v>
      </c>
      <c r="L92" s="3">
        <v>11999040448.6</v>
      </c>
      <c r="M92" s="3">
        <v>1123456417</v>
      </c>
      <c r="N92" s="3">
        <v>8789863100</v>
      </c>
      <c r="O92" s="3">
        <v>72.63</v>
      </c>
    </row>
    <row r="93" spans="1:15" x14ac:dyDescent="0.25">
      <c r="A93" t="s">
        <v>475</v>
      </c>
      <c r="B93" t="s">
        <v>312</v>
      </c>
      <c r="C93" s="1" t="s">
        <v>313</v>
      </c>
      <c r="D93" s="1" t="s">
        <v>526</v>
      </c>
      <c r="E93" s="3">
        <v>4122060317</v>
      </c>
      <c r="G93" s="3">
        <v>454293000</v>
      </c>
      <c r="H93" s="3">
        <v>4576353317</v>
      </c>
      <c r="I93" s="3">
        <v>0</v>
      </c>
      <c r="J93" s="3">
        <v>4576353317</v>
      </c>
      <c r="K93" s="3">
        <v>-11606337</v>
      </c>
      <c r="L93" s="3">
        <v>4550855980</v>
      </c>
      <c r="M93" s="3">
        <v>496485523</v>
      </c>
      <c r="N93" s="3">
        <v>3192455563</v>
      </c>
      <c r="O93" s="3">
        <v>69.760000000000005</v>
      </c>
    </row>
    <row r="94" spans="1:15" x14ac:dyDescent="0.25">
      <c r="A94" t="s">
        <v>475</v>
      </c>
      <c r="B94" t="s">
        <v>315</v>
      </c>
      <c r="C94" s="1" t="s">
        <v>316</v>
      </c>
      <c r="D94" s="1" t="s">
        <v>151</v>
      </c>
      <c r="E94" s="3">
        <v>481840334</v>
      </c>
      <c r="G94" s="3">
        <v>0</v>
      </c>
      <c r="H94" s="3">
        <v>481840334</v>
      </c>
      <c r="I94" s="3">
        <v>0</v>
      </c>
      <c r="J94" s="3">
        <v>481840334</v>
      </c>
      <c r="K94" s="3">
        <v>-191471</v>
      </c>
      <c r="L94" s="3">
        <v>481648863</v>
      </c>
      <c r="M94" s="3">
        <v>132596862</v>
      </c>
      <c r="N94" s="3">
        <v>266203696</v>
      </c>
      <c r="O94" s="3">
        <v>55.25</v>
      </c>
    </row>
    <row r="95" spans="1:15" x14ac:dyDescent="0.25">
      <c r="A95" t="s">
        <v>475</v>
      </c>
      <c r="B95" t="s">
        <v>527</v>
      </c>
      <c r="C95" s="1" t="s">
        <v>528</v>
      </c>
      <c r="D95" s="1" t="s">
        <v>486</v>
      </c>
      <c r="E95" s="3">
        <v>481840334</v>
      </c>
      <c r="G95" s="3">
        <v>0</v>
      </c>
      <c r="H95" s="3">
        <v>481840334</v>
      </c>
      <c r="I95" s="3">
        <v>0</v>
      </c>
      <c r="J95" s="3">
        <v>481840334</v>
      </c>
      <c r="K95" s="3">
        <v>-191471</v>
      </c>
      <c r="L95" s="3">
        <v>481648863</v>
      </c>
      <c r="M95" s="3">
        <v>132596862</v>
      </c>
      <c r="N95" s="3">
        <v>266203696</v>
      </c>
      <c r="O95" s="3">
        <v>55.25</v>
      </c>
    </row>
    <row r="96" spans="1:15" x14ac:dyDescent="0.25">
      <c r="A96" t="s">
        <v>475</v>
      </c>
      <c r="B96" t="s">
        <v>319</v>
      </c>
      <c r="C96" s="1" t="s">
        <v>320</v>
      </c>
      <c r="D96" s="1" t="s">
        <v>78</v>
      </c>
      <c r="E96" s="3">
        <v>549540000</v>
      </c>
      <c r="G96" s="3">
        <v>-600000</v>
      </c>
      <c r="H96" s="3">
        <v>548940000</v>
      </c>
      <c r="I96" s="3">
        <v>0</v>
      </c>
      <c r="J96" s="3">
        <v>548940000</v>
      </c>
      <c r="K96" s="3">
        <v>-9737178</v>
      </c>
      <c r="L96" s="3">
        <v>539202822</v>
      </c>
      <c r="M96" s="3">
        <v>118765556</v>
      </c>
      <c r="N96" s="3">
        <v>359211636</v>
      </c>
      <c r="O96" s="3">
        <v>65.44</v>
      </c>
    </row>
    <row r="97" spans="1:15" x14ac:dyDescent="0.25">
      <c r="A97" t="s">
        <v>475</v>
      </c>
      <c r="B97" t="s">
        <v>529</v>
      </c>
      <c r="C97" s="1" t="s">
        <v>530</v>
      </c>
      <c r="D97" s="1" t="s">
        <v>531</v>
      </c>
      <c r="E97" s="3">
        <v>549540000</v>
      </c>
      <c r="G97" s="3">
        <v>-600000</v>
      </c>
      <c r="H97" s="3">
        <v>548940000</v>
      </c>
      <c r="I97" s="3">
        <v>0</v>
      </c>
      <c r="J97" s="3">
        <v>548940000</v>
      </c>
      <c r="K97" s="3">
        <v>-9737178</v>
      </c>
      <c r="L97" s="3">
        <v>539202822</v>
      </c>
      <c r="M97" s="3">
        <v>118765556</v>
      </c>
      <c r="N97" s="3">
        <v>359211636</v>
      </c>
      <c r="O97" s="3">
        <v>65.44</v>
      </c>
    </row>
    <row r="98" spans="1:15" x14ac:dyDescent="0.25">
      <c r="A98" t="s">
        <v>475</v>
      </c>
      <c r="B98" t="s">
        <v>323</v>
      </c>
      <c r="C98" s="1" t="s">
        <v>324</v>
      </c>
      <c r="D98" s="1" t="s">
        <v>154</v>
      </c>
      <c r="E98" s="3">
        <v>538871274</v>
      </c>
      <c r="G98" s="3">
        <v>-275000</v>
      </c>
      <c r="H98" s="3">
        <v>538596274</v>
      </c>
      <c r="I98" s="3">
        <v>0</v>
      </c>
      <c r="J98" s="3">
        <v>538596274</v>
      </c>
      <c r="K98" s="3">
        <v>-1677687</v>
      </c>
      <c r="L98" s="3">
        <v>531138587</v>
      </c>
      <c r="M98" s="3">
        <v>132514714</v>
      </c>
      <c r="N98" s="3">
        <v>321072816</v>
      </c>
      <c r="O98" s="3">
        <v>59.61</v>
      </c>
    </row>
    <row r="99" spans="1:15" x14ac:dyDescent="0.25">
      <c r="A99" t="s">
        <v>475</v>
      </c>
      <c r="B99" t="s">
        <v>532</v>
      </c>
      <c r="C99" s="1" t="s">
        <v>533</v>
      </c>
      <c r="D99" s="1" t="s">
        <v>492</v>
      </c>
      <c r="E99" s="3">
        <v>538871274</v>
      </c>
      <c r="G99" s="3">
        <v>-275000</v>
      </c>
      <c r="H99" s="3">
        <v>538596274</v>
      </c>
      <c r="I99" s="3">
        <v>0</v>
      </c>
      <c r="J99" s="3">
        <v>538596274</v>
      </c>
      <c r="K99" s="3">
        <v>-1677687</v>
      </c>
      <c r="L99" s="3">
        <v>531138587</v>
      </c>
      <c r="M99" s="3">
        <v>132514714</v>
      </c>
      <c r="N99" s="3">
        <v>321072816</v>
      </c>
      <c r="O99" s="3">
        <v>59.61</v>
      </c>
    </row>
    <row r="100" spans="1:15" x14ac:dyDescent="0.25">
      <c r="A100" t="s">
        <v>475</v>
      </c>
      <c r="B100" t="s">
        <v>327</v>
      </c>
      <c r="C100" s="1" t="s">
        <v>328</v>
      </c>
      <c r="D100" s="1" t="s">
        <v>136</v>
      </c>
      <c r="E100" s="3">
        <v>1552261466</v>
      </c>
      <c r="G100" s="3">
        <v>47500000</v>
      </c>
      <c r="H100" s="3">
        <v>1599761466</v>
      </c>
      <c r="I100" s="3">
        <v>0</v>
      </c>
      <c r="J100" s="3">
        <v>1599761466</v>
      </c>
      <c r="K100" s="3">
        <v>0</v>
      </c>
      <c r="L100" s="3">
        <v>1597241466</v>
      </c>
      <c r="M100" s="3">
        <v>92929709</v>
      </c>
      <c r="N100" s="3">
        <v>1230447071</v>
      </c>
      <c r="O100" s="3">
        <v>76.91</v>
      </c>
    </row>
    <row r="101" spans="1:15" x14ac:dyDescent="0.25">
      <c r="A101" t="s">
        <v>475</v>
      </c>
      <c r="B101" t="s">
        <v>534</v>
      </c>
      <c r="C101" s="1" t="s">
        <v>535</v>
      </c>
      <c r="D101" s="1" t="s">
        <v>536</v>
      </c>
      <c r="E101" s="3">
        <v>1552261466</v>
      </c>
      <c r="G101" s="3">
        <v>47500000</v>
      </c>
      <c r="H101" s="3">
        <v>1599761466</v>
      </c>
      <c r="I101" s="3">
        <v>0</v>
      </c>
      <c r="J101" s="3">
        <v>1599761466</v>
      </c>
      <c r="K101" s="3">
        <v>0</v>
      </c>
      <c r="L101" s="3">
        <v>1597241466</v>
      </c>
      <c r="M101" s="3">
        <v>92929709</v>
      </c>
      <c r="N101" s="3">
        <v>1230447071</v>
      </c>
      <c r="O101" s="3">
        <v>76.91</v>
      </c>
    </row>
    <row r="102" spans="1:15" x14ac:dyDescent="0.25">
      <c r="A102" t="s">
        <v>475</v>
      </c>
      <c r="B102" t="s">
        <v>333</v>
      </c>
      <c r="C102" s="1" t="s">
        <v>334</v>
      </c>
      <c r="D102" s="1" t="s">
        <v>73</v>
      </c>
      <c r="E102" s="3">
        <v>999547243</v>
      </c>
      <c r="G102" s="3">
        <v>407668000</v>
      </c>
      <c r="H102" s="3">
        <v>1407215243</v>
      </c>
      <c r="I102" s="3">
        <v>0</v>
      </c>
      <c r="J102" s="3">
        <v>1407215243</v>
      </c>
      <c r="K102" s="3">
        <v>-10</v>
      </c>
      <c r="L102" s="3">
        <v>1401624242</v>
      </c>
      <c r="M102" s="3">
        <v>19678682</v>
      </c>
      <c r="N102" s="3">
        <v>1015520344</v>
      </c>
      <c r="O102" s="3">
        <v>72.17</v>
      </c>
    </row>
    <row r="103" spans="1:15" x14ac:dyDescent="0.25">
      <c r="A103" t="s">
        <v>475</v>
      </c>
      <c r="B103" t="s">
        <v>537</v>
      </c>
      <c r="C103" s="1" t="s">
        <v>538</v>
      </c>
      <c r="D103" s="1" t="s">
        <v>498</v>
      </c>
      <c r="E103" s="3">
        <v>950311950</v>
      </c>
      <c r="G103" s="3">
        <v>7668000</v>
      </c>
      <c r="H103" s="3">
        <v>957979950</v>
      </c>
      <c r="I103" s="3">
        <v>0</v>
      </c>
      <c r="J103" s="3">
        <v>957979950</v>
      </c>
      <c r="K103" s="3">
        <v>-10</v>
      </c>
      <c r="L103" s="3">
        <v>955788949</v>
      </c>
      <c r="M103" s="3">
        <v>9678686</v>
      </c>
      <c r="N103" s="3">
        <v>832427885</v>
      </c>
      <c r="O103" s="3">
        <v>86.89</v>
      </c>
    </row>
    <row r="104" spans="1:15" x14ac:dyDescent="0.25">
      <c r="A104" t="s">
        <v>475</v>
      </c>
      <c r="B104" t="s">
        <v>539</v>
      </c>
      <c r="C104" s="1" t="s">
        <v>540</v>
      </c>
      <c r="D104" s="1" t="s">
        <v>541</v>
      </c>
      <c r="E104" s="3">
        <v>49235293</v>
      </c>
      <c r="G104" s="3">
        <v>400000000</v>
      </c>
      <c r="H104" s="3">
        <v>449235293</v>
      </c>
      <c r="I104" s="3">
        <v>0</v>
      </c>
      <c r="J104" s="3">
        <v>449235293</v>
      </c>
      <c r="K104" s="3">
        <v>0</v>
      </c>
      <c r="L104" s="3">
        <v>445835293</v>
      </c>
      <c r="M104" s="3">
        <v>9999996</v>
      </c>
      <c r="N104" s="3">
        <v>183092459</v>
      </c>
      <c r="O104" s="3">
        <v>40.76</v>
      </c>
    </row>
    <row r="105" spans="1:15" x14ac:dyDescent="0.25">
      <c r="A105" t="s">
        <v>475</v>
      </c>
      <c r="B105" t="s">
        <v>339</v>
      </c>
      <c r="C105" s="1" t="s">
        <v>340</v>
      </c>
      <c r="D105" s="1" t="s">
        <v>156</v>
      </c>
      <c r="E105" s="3">
        <v>6701320280</v>
      </c>
      <c r="G105" s="3">
        <v>-1052641788</v>
      </c>
      <c r="H105" s="3">
        <v>5648678492</v>
      </c>
      <c r="I105" s="3">
        <v>0</v>
      </c>
      <c r="J105" s="3">
        <v>5648678492</v>
      </c>
      <c r="K105" s="3">
        <v>-8350</v>
      </c>
      <c r="L105" s="3">
        <v>5648560990.6000004</v>
      </c>
      <c r="M105" s="3">
        <v>604552562</v>
      </c>
      <c r="N105" s="3">
        <v>4092001197</v>
      </c>
      <c r="O105" s="3">
        <v>72.44</v>
      </c>
    </row>
    <row r="106" spans="1:15" x14ac:dyDescent="0.25">
      <c r="A106" t="s">
        <v>475</v>
      </c>
      <c r="B106" t="s">
        <v>341</v>
      </c>
      <c r="C106" s="1" t="s">
        <v>342</v>
      </c>
      <c r="D106" s="1" t="s">
        <v>457</v>
      </c>
      <c r="E106" s="3">
        <v>227500000</v>
      </c>
      <c r="G106" s="3">
        <v>0</v>
      </c>
      <c r="H106" s="3">
        <v>227500000</v>
      </c>
      <c r="I106" s="3">
        <v>0</v>
      </c>
      <c r="J106" s="3">
        <v>227500000</v>
      </c>
      <c r="K106" s="3">
        <v>0</v>
      </c>
      <c r="L106" s="3">
        <v>227383334</v>
      </c>
      <c r="M106" s="3">
        <v>0</v>
      </c>
      <c r="N106" s="3">
        <v>227383334</v>
      </c>
      <c r="O106" s="3">
        <v>99.95</v>
      </c>
    </row>
    <row r="107" spans="1:15" x14ac:dyDescent="0.25">
      <c r="A107" t="s">
        <v>475</v>
      </c>
      <c r="B107" t="s">
        <v>542</v>
      </c>
      <c r="C107" s="1" t="s">
        <v>543</v>
      </c>
      <c r="D107" s="1" t="s">
        <v>504</v>
      </c>
      <c r="E107" s="3">
        <v>227500000</v>
      </c>
      <c r="G107" s="3">
        <v>0</v>
      </c>
      <c r="H107" s="3">
        <v>227500000</v>
      </c>
      <c r="I107" s="3">
        <v>0</v>
      </c>
      <c r="J107" s="3">
        <v>227500000</v>
      </c>
      <c r="K107" s="3">
        <v>0</v>
      </c>
      <c r="L107" s="3">
        <v>227383334</v>
      </c>
      <c r="M107" s="3">
        <v>0</v>
      </c>
      <c r="N107" s="3">
        <v>227383334</v>
      </c>
      <c r="O107" s="3">
        <v>99.95</v>
      </c>
    </row>
    <row r="108" spans="1:15" x14ac:dyDescent="0.25">
      <c r="A108" t="s">
        <v>475</v>
      </c>
      <c r="B108" t="s">
        <v>345</v>
      </c>
      <c r="C108" s="1" t="s">
        <v>346</v>
      </c>
      <c r="D108" s="1" t="s">
        <v>159</v>
      </c>
      <c r="E108" s="3">
        <v>6204252889</v>
      </c>
      <c r="G108" s="3">
        <v>-1050452232</v>
      </c>
      <c r="H108" s="3">
        <v>5153800657</v>
      </c>
      <c r="I108" s="3">
        <v>0</v>
      </c>
      <c r="J108" s="3">
        <v>5153800657</v>
      </c>
      <c r="K108" s="3">
        <v>-8350</v>
      </c>
      <c r="L108" s="3">
        <v>5153799821.6000004</v>
      </c>
      <c r="M108" s="3">
        <v>576585756</v>
      </c>
      <c r="N108" s="3">
        <v>3741130704</v>
      </c>
      <c r="O108" s="3">
        <v>72.59</v>
      </c>
    </row>
    <row r="109" spans="1:15" x14ac:dyDescent="0.25">
      <c r="A109" t="s">
        <v>475</v>
      </c>
      <c r="B109" t="s">
        <v>544</v>
      </c>
      <c r="C109" s="1" t="s">
        <v>545</v>
      </c>
      <c r="D109" s="1" t="s">
        <v>507</v>
      </c>
      <c r="E109" s="3">
        <v>6204252889</v>
      </c>
      <c r="G109" s="3">
        <v>-1050452232</v>
      </c>
      <c r="H109" s="3">
        <v>5153800657</v>
      </c>
      <c r="I109" s="3">
        <v>0</v>
      </c>
      <c r="J109" s="3">
        <v>5153800657</v>
      </c>
      <c r="K109" s="3">
        <v>-8350</v>
      </c>
      <c r="L109" s="3">
        <v>5153799821.6000004</v>
      </c>
      <c r="M109" s="3">
        <v>576585756</v>
      </c>
      <c r="N109" s="3">
        <v>3741130704</v>
      </c>
      <c r="O109" s="3">
        <v>72.59</v>
      </c>
    </row>
    <row r="110" spans="1:15" x14ac:dyDescent="0.25">
      <c r="A110" t="s">
        <v>475</v>
      </c>
      <c r="B110" t="s">
        <v>349</v>
      </c>
      <c r="C110" s="1" t="s">
        <v>350</v>
      </c>
      <c r="D110" s="1" t="s">
        <v>187</v>
      </c>
      <c r="E110" s="3">
        <v>119977835</v>
      </c>
      <c r="G110" s="3">
        <v>-40000</v>
      </c>
      <c r="H110" s="3">
        <v>119937835</v>
      </c>
      <c r="I110" s="3">
        <v>0</v>
      </c>
      <c r="J110" s="3">
        <v>119937835</v>
      </c>
      <c r="K110" s="3">
        <v>0</v>
      </c>
      <c r="L110" s="3">
        <v>119937835</v>
      </c>
      <c r="M110" s="3">
        <v>1660000</v>
      </c>
      <c r="N110" s="3">
        <v>29957835</v>
      </c>
      <c r="O110" s="3">
        <v>24.98</v>
      </c>
    </row>
    <row r="111" spans="1:15" x14ac:dyDescent="0.25">
      <c r="A111" t="s">
        <v>475</v>
      </c>
      <c r="B111" t="s">
        <v>546</v>
      </c>
      <c r="C111" s="1" t="s">
        <v>547</v>
      </c>
      <c r="D111" s="1" t="s">
        <v>510</v>
      </c>
      <c r="E111" s="3">
        <v>119977835</v>
      </c>
      <c r="G111" s="3">
        <v>-40000</v>
      </c>
      <c r="H111" s="3">
        <v>119937835</v>
      </c>
      <c r="I111" s="3">
        <v>0</v>
      </c>
      <c r="J111" s="3">
        <v>119937835</v>
      </c>
      <c r="K111" s="3">
        <v>0</v>
      </c>
      <c r="L111" s="3">
        <v>119937835</v>
      </c>
      <c r="M111" s="3">
        <v>1660000</v>
      </c>
      <c r="N111" s="3">
        <v>29957835</v>
      </c>
      <c r="O111" s="3">
        <v>24.98</v>
      </c>
    </row>
    <row r="112" spans="1:15" x14ac:dyDescent="0.25">
      <c r="A112" t="s">
        <v>475</v>
      </c>
      <c r="B112" t="s">
        <v>353</v>
      </c>
      <c r="C112" s="1" t="s">
        <v>354</v>
      </c>
      <c r="D112" s="1" t="s">
        <v>190</v>
      </c>
      <c r="E112" s="3">
        <v>149589556</v>
      </c>
      <c r="G112" s="3">
        <v>-2149556</v>
      </c>
      <c r="H112" s="3">
        <v>147440000</v>
      </c>
      <c r="I112" s="3">
        <v>0</v>
      </c>
      <c r="J112" s="3">
        <v>147440000</v>
      </c>
      <c r="K112" s="3">
        <v>0</v>
      </c>
      <c r="L112" s="3">
        <v>147440000</v>
      </c>
      <c r="M112" s="3">
        <v>26306806</v>
      </c>
      <c r="N112" s="3">
        <v>93529324</v>
      </c>
      <c r="O112" s="3">
        <v>63.44</v>
      </c>
    </row>
    <row r="113" spans="1:15" x14ac:dyDescent="0.25">
      <c r="A113" t="s">
        <v>475</v>
      </c>
      <c r="B113" t="s">
        <v>548</v>
      </c>
      <c r="C113" s="1" t="s">
        <v>549</v>
      </c>
      <c r="D113" s="1" t="s">
        <v>513</v>
      </c>
      <c r="E113" s="3">
        <v>149589556</v>
      </c>
      <c r="G113" s="3">
        <v>-2149556</v>
      </c>
      <c r="H113" s="3">
        <v>147440000</v>
      </c>
      <c r="I113" s="3">
        <v>0</v>
      </c>
      <c r="J113" s="3">
        <v>147440000</v>
      </c>
      <c r="K113" s="3">
        <v>0</v>
      </c>
      <c r="L113" s="3">
        <v>147440000</v>
      </c>
      <c r="M113" s="3">
        <v>26306806</v>
      </c>
      <c r="N113" s="3">
        <v>93529324</v>
      </c>
      <c r="O113" s="3">
        <v>63.44</v>
      </c>
    </row>
    <row r="114" spans="1:15" x14ac:dyDescent="0.25">
      <c r="A114" t="s">
        <v>475</v>
      </c>
      <c r="B114" t="s">
        <v>361</v>
      </c>
      <c r="C114" s="1" t="s">
        <v>362</v>
      </c>
      <c r="D114" s="1" t="s">
        <v>115</v>
      </c>
      <c r="E114" s="3">
        <v>1872186403</v>
      </c>
      <c r="G114" s="3">
        <v>5837229</v>
      </c>
      <c r="H114" s="3">
        <v>1878023632</v>
      </c>
      <c r="I114" s="3">
        <v>0</v>
      </c>
      <c r="J114" s="3">
        <v>1878023632</v>
      </c>
      <c r="K114" s="3">
        <v>-19710000</v>
      </c>
      <c r="L114" s="3">
        <v>1799623478</v>
      </c>
      <c r="M114" s="3">
        <v>22418332</v>
      </c>
      <c r="N114" s="3">
        <v>1505406340</v>
      </c>
      <c r="O114" s="3">
        <v>80.16</v>
      </c>
    </row>
    <row r="115" spans="1:15" x14ac:dyDescent="0.25">
      <c r="A115" t="s">
        <v>475</v>
      </c>
      <c r="B115" t="s">
        <v>363</v>
      </c>
      <c r="C115" s="1" t="s">
        <v>364</v>
      </c>
      <c r="D115" s="1" t="s">
        <v>172</v>
      </c>
      <c r="E115" s="3">
        <v>289157786</v>
      </c>
      <c r="G115" s="3">
        <v>-2831550</v>
      </c>
      <c r="H115" s="3">
        <v>286326236</v>
      </c>
      <c r="I115" s="3">
        <v>0</v>
      </c>
      <c r="J115" s="3">
        <v>286326236</v>
      </c>
      <c r="K115" s="3">
        <v>0</v>
      </c>
      <c r="L115" s="3">
        <v>286325997</v>
      </c>
      <c r="M115" s="3">
        <v>1500000</v>
      </c>
      <c r="N115" s="3">
        <v>262025997</v>
      </c>
      <c r="O115" s="3">
        <v>91.51</v>
      </c>
    </row>
    <row r="116" spans="1:15" x14ac:dyDescent="0.25">
      <c r="A116" t="s">
        <v>475</v>
      </c>
      <c r="B116" t="s">
        <v>550</v>
      </c>
      <c r="C116" s="1" t="s">
        <v>551</v>
      </c>
      <c r="D116" s="1" t="s">
        <v>516</v>
      </c>
      <c r="E116" s="3">
        <v>289157786</v>
      </c>
      <c r="G116" s="3">
        <v>-2831550</v>
      </c>
      <c r="H116" s="3">
        <v>286326236</v>
      </c>
      <c r="I116" s="3">
        <v>0</v>
      </c>
      <c r="J116" s="3">
        <v>286326236</v>
      </c>
      <c r="K116" s="3">
        <v>0</v>
      </c>
      <c r="L116" s="3">
        <v>286325997</v>
      </c>
      <c r="M116" s="3">
        <v>1500000</v>
      </c>
      <c r="N116" s="3">
        <v>262025997</v>
      </c>
      <c r="O116" s="3">
        <v>91.51</v>
      </c>
    </row>
    <row r="117" spans="1:15" x14ac:dyDescent="0.25">
      <c r="A117" t="s">
        <v>475</v>
      </c>
      <c r="B117" t="s">
        <v>368</v>
      </c>
      <c r="C117" s="1" t="s">
        <v>369</v>
      </c>
      <c r="D117" s="1" t="s">
        <v>145</v>
      </c>
      <c r="E117" s="3">
        <v>488428146</v>
      </c>
      <c r="G117" s="3">
        <v>1614500</v>
      </c>
      <c r="H117" s="3">
        <v>490042646</v>
      </c>
      <c r="I117" s="3">
        <v>0</v>
      </c>
      <c r="J117" s="3">
        <v>490042646</v>
      </c>
      <c r="K117" s="3">
        <v>0</v>
      </c>
      <c r="L117" s="3">
        <v>490042646</v>
      </c>
      <c r="M117" s="3">
        <v>3333332</v>
      </c>
      <c r="N117" s="3">
        <v>265634976</v>
      </c>
      <c r="O117" s="3">
        <v>54.21</v>
      </c>
    </row>
    <row r="118" spans="1:15" x14ac:dyDescent="0.25">
      <c r="A118" t="s">
        <v>475</v>
      </c>
      <c r="B118" t="s">
        <v>552</v>
      </c>
      <c r="C118" s="1" t="s">
        <v>553</v>
      </c>
      <c r="D118" s="1" t="s">
        <v>522</v>
      </c>
      <c r="E118" s="3">
        <v>488428146</v>
      </c>
      <c r="G118" s="3">
        <v>1614500</v>
      </c>
      <c r="H118" s="3">
        <v>490042646</v>
      </c>
      <c r="I118" s="3">
        <v>0</v>
      </c>
      <c r="J118" s="3">
        <v>490042646</v>
      </c>
      <c r="K118" s="3">
        <v>0</v>
      </c>
      <c r="L118" s="3">
        <v>490042646</v>
      </c>
      <c r="M118" s="3">
        <v>3333332</v>
      </c>
      <c r="N118" s="3">
        <v>265634976</v>
      </c>
      <c r="O118" s="3">
        <v>54.21</v>
      </c>
    </row>
    <row r="119" spans="1:15" x14ac:dyDescent="0.25">
      <c r="A119" t="s">
        <v>475</v>
      </c>
      <c r="B119" t="s">
        <v>378</v>
      </c>
      <c r="C119" s="1" t="s">
        <v>379</v>
      </c>
      <c r="D119" s="1" t="s">
        <v>120</v>
      </c>
      <c r="E119" s="3">
        <v>1094600471</v>
      </c>
      <c r="G119" s="3">
        <v>7054279</v>
      </c>
      <c r="H119" s="3">
        <v>1101654750</v>
      </c>
      <c r="I119" s="3">
        <v>0</v>
      </c>
      <c r="J119" s="3">
        <v>1101654750</v>
      </c>
      <c r="K119" s="3">
        <v>-19710000</v>
      </c>
      <c r="L119" s="3">
        <v>1023254835</v>
      </c>
      <c r="M119" s="3">
        <v>17585000</v>
      </c>
      <c r="N119" s="3">
        <v>977745367</v>
      </c>
      <c r="O119" s="3">
        <v>88.75</v>
      </c>
    </row>
    <row r="120" spans="1:15" x14ac:dyDescent="0.25">
      <c r="A120" t="s">
        <v>475</v>
      </c>
      <c r="B120" t="s">
        <v>554</v>
      </c>
      <c r="C120" s="1" t="s">
        <v>555</v>
      </c>
      <c r="D120" s="1" t="s">
        <v>525</v>
      </c>
      <c r="E120" s="3">
        <v>1094600471</v>
      </c>
      <c r="G120" s="3">
        <v>7054279</v>
      </c>
      <c r="H120" s="3">
        <v>1101654750</v>
      </c>
      <c r="I120" s="3">
        <v>0</v>
      </c>
      <c r="J120" s="3">
        <v>1101654750</v>
      </c>
      <c r="K120" s="3">
        <v>-19710000</v>
      </c>
      <c r="L120" s="3">
        <v>1023254835</v>
      </c>
      <c r="M120" s="3">
        <v>17585000</v>
      </c>
      <c r="N120" s="3">
        <v>977745367</v>
      </c>
      <c r="O120" s="3">
        <v>88.75</v>
      </c>
    </row>
    <row r="121" spans="1:15" x14ac:dyDescent="0.25">
      <c r="A121" t="s">
        <v>475</v>
      </c>
      <c r="B121" t="s">
        <v>382</v>
      </c>
      <c r="C121" s="1" t="s">
        <v>383</v>
      </c>
      <c r="D121" s="1" t="s">
        <v>384</v>
      </c>
      <c r="E121" s="3">
        <v>5006105000</v>
      </c>
      <c r="G121" s="3">
        <v>-1248970326</v>
      </c>
      <c r="H121" s="3">
        <v>3757134674</v>
      </c>
      <c r="I121" s="3">
        <v>0</v>
      </c>
      <c r="J121" s="3">
        <v>3757134674</v>
      </c>
      <c r="K121" s="3">
        <v>-310929496</v>
      </c>
      <c r="L121" s="3">
        <v>2809530756</v>
      </c>
      <c r="M121" s="3">
        <v>212167683</v>
      </c>
      <c r="N121" s="3">
        <v>1928818071</v>
      </c>
      <c r="O121" s="3">
        <v>51.34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2"/>
  <dimension ref="A1:O124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556</v>
      </c>
      <c r="B1" s="2"/>
      <c r="C1" s="1" t="s">
        <v>557</v>
      </c>
    </row>
    <row r="2" spans="1:15" x14ac:dyDescent="0.25">
      <c r="A2" t="s">
        <v>558</v>
      </c>
      <c r="B2" s="2"/>
      <c r="C2" s="1" t="s">
        <v>556</v>
      </c>
    </row>
    <row r="3" spans="1:15" x14ac:dyDescent="0.25">
      <c r="A3">
        <v>124</v>
      </c>
      <c r="B3" s="2"/>
      <c r="C3" s="1" t="s">
        <v>559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124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004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560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561</v>
      </c>
      <c r="B14" t="s">
        <v>16</v>
      </c>
      <c r="C14" s="1" t="s">
        <v>17</v>
      </c>
      <c r="D14" s="1" t="s">
        <v>35</v>
      </c>
      <c r="E14" s="3">
        <v>90650533000</v>
      </c>
      <c r="G14" s="3">
        <v>2163749072</v>
      </c>
      <c r="H14" s="3">
        <v>92814282072</v>
      </c>
      <c r="I14" s="3">
        <v>0</v>
      </c>
      <c r="J14" s="3">
        <v>92814282072</v>
      </c>
      <c r="K14" s="3">
        <v>3181921206</v>
      </c>
      <c r="L14" s="3">
        <v>65167946995</v>
      </c>
      <c r="M14" s="3">
        <v>4292628567</v>
      </c>
      <c r="N14" s="3">
        <v>37598659066</v>
      </c>
      <c r="O14" s="3">
        <v>40.51</v>
      </c>
    </row>
    <row r="15" spans="1:15" x14ac:dyDescent="0.25">
      <c r="A15" t="s">
        <v>561</v>
      </c>
      <c r="B15" t="s">
        <v>18</v>
      </c>
      <c r="C15" s="1" t="s">
        <v>36</v>
      </c>
      <c r="D15" s="1" t="s">
        <v>37</v>
      </c>
      <c r="E15" s="3">
        <v>2256383000</v>
      </c>
      <c r="G15" s="3">
        <v>-172618048</v>
      </c>
      <c r="H15" s="3">
        <v>2083764952</v>
      </c>
      <c r="I15" s="3">
        <v>0</v>
      </c>
      <c r="J15" s="3">
        <v>2083764952</v>
      </c>
      <c r="K15" s="3">
        <v>20799638</v>
      </c>
      <c r="L15" s="3">
        <v>1107110163</v>
      </c>
      <c r="M15" s="3">
        <v>41993639</v>
      </c>
      <c r="N15" s="3">
        <v>788267427</v>
      </c>
      <c r="O15" s="3">
        <v>37.83</v>
      </c>
    </row>
    <row r="16" spans="1:15" x14ac:dyDescent="0.25">
      <c r="A16" t="s">
        <v>561</v>
      </c>
      <c r="B16" t="s">
        <v>19</v>
      </c>
      <c r="C16" s="1" t="s">
        <v>38</v>
      </c>
      <c r="D16" s="1" t="s">
        <v>39</v>
      </c>
      <c r="E16" s="3">
        <v>1501256000</v>
      </c>
      <c r="G16" s="3">
        <v>0</v>
      </c>
      <c r="H16" s="3">
        <v>1501256000</v>
      </c>
      <c r="I16" s="3">
        <v>0</v>
      </c>
      <c r="J16" s="3">
        <v>1501256000</v>
      </c>
      <c r="K16" s="3">
        <v>21730630</v>
      </c>
      <c r="L16" s="3">
        <v>525532203</v>
      </c>
      <c r="M16" s="3">
        <v>25799614</v>
      </c>
      <c r="N16" s="3">
        <v>298819759</v>
      </c>
      <c r="O16" s="3">
        <v>19.899999999999999</v>
      </c>
    </row>
    <row r="17" spans="1:15" x14ac:dyDescent="0.25">
      <c r="A17" t="s">
        <v>561</v>
      </c>
      <c r="B17" t="s">
        <v>20</v>
      </c>
      <c r="C17" s="1" t="s">
        <v>40</v>
      </c>
      <c r="D17" s="1" t="s">
        <v>96</v>
      </c>
      <c r="E17" s="3">
        <v>240500000</v>
      </c>
      <c r="G17" s="3">
        <v>0</v>
      </c>
      <c r="H17" s="3">
        <v>240500000</v>
      </c>
      <c r="I17" s="3">
        <v>0</v>
      </c>
      <c r="J17" s="3">
        <v>240500000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</row>
    <row r="18" spans="1:15" x14ac:dyDescent="0.25">
      <c r="A18" t="s">
        <v>561</v>
      </c>
      <c r="B18" t="s">
        <v>21</v>
      </c>
      <c r="C18" s="1" t="s">
        <v>41</v>
      </c>
      <c r="D18" s="1" t="s">
        <v>44</v>
      </c>
      <c r="E18" s="3">
        <v>60500000</v>
      </c>
      <c r="G18" s="3">
        <v>0</v>
      </c>
      <c r="H18" s="3">
        <v>60500000</v>
      </c>
      <c r="I18" s="3">
        <v>0</v>
      </c>
      <c r="J18" s="3">
        <v>60500000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</row>
    <row r="19" spans="1:15" x14ac:dyDescent="0.25">
      <c r="A19" t="s">
        <v>561</v>
      </c>
      <c r="B19" t="s">
        <v>22</v>
      </c>
      <c r="C19" s="1" t="s">
        <v>43</v>
      </c>
      <c r="D19" s="1" t="s">
        <v>46</v>
      </c>
      <c r="E19" s="3">
        <v>110000000</v>
      </c>
      <c r="G19" s="3">
        <v>0</v>
      </c>
      <c r="H19" s="3">
        <v>110000000</v>
      </c>
      <c r="I19" s="3">
        <v>0</v>
      </c>
      <c r="J19" s="3">
        <v>110000000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 x14ac:dyDescent="0.25">
      <c r="A20" t="s">
        <v>561</v>
      </c>
      <c r="B20" t="s">
        <v>23</v>
      </c>
      <c r="C20" s="1" t="s">
        <v>45</v>
      </c>
      <c r="D20" s="1" t="s">
        <v>42</v>
      </c>
      <c r="E20" s="3">
        <v>70000000</v>
      </c>
      <c r="G20" s="3">
        <v>0</v>
      </c>
      <c r="H20" s="3">
        <v>70000000</v>
      </c>
      <c r="I20" s="3">
        <v>0</v>
      </c>
      <c r="J20" s="3">
        <v>70000000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</row>
    <row r="21" spans="1:15" x14ac:dyDescent="0.25">
      <c r="A21" t="s">
        <v>561</v>
      </c>
      <c r="B21" t="s">
        <v>24</v>
      </c>
      <c r="C21" s="1" t="s">
        <v>50</v>
      </c>
      <c r="D21" s="1" t="s">
        <v>97</v>
      </c>
      <c r="E21" s="3">
        <v>1260756000</v>
      </c>
      <c r="G21" s="3">
        <v>0</v>
      </c>
      <c r="H21" s="3">
        <v>1260756000</v>
      </c>
      <c r="I21" s="3">
        <v>0</v>
      </c>
      <c r="J21" s="3">
        <v>1260756000</v>
      </c>
      <c r="K21" s="3">
        <v>21730630</v>
      </c>
      <c r="L21" s="3">
        <v>525532203</v>
      </c>
      <c r="M21" s="3">
        <v>25799614</v>
      </c>
      <c r="N21" s="3">
        <v>298819759</v>
      </c>
      <c r="O21" s="3">
        <v>23.7</v>
      </c>
    </row>
    <row r="22" spans="1:15" x14ac:dyDescent="0.25">
      <c r="A22" t="s">
        <v>561</v>
      </c>
      <c r="B22" t="s">
        <v>26</v>
      </c>
      <c r="C22" s="1" t="s">
        <v>52</v>
      </c>
      <c r="D22" s="1" t="s">
        <v>98</v>
      </c>
      <c r="E22" s="3">
        <v>12000000</v>
      </c>
      <c r="G22" s="3">
        <v>0</v>
      </c>
      <c r="H22" s="3">
        <v>12000000</v>
      </c>
      <c r="I22" s="3">
        <v>0</v>
      </c>
      <c r="J22" s="3">
        <v>12000000</v>
      </c>
      <c r="K22" s="3">
        <v>0</v>
      </c>
      <c r="L22" s="3">
        <v>3213500</v>
      </c>
      <c r="M22" s="3">
        <v>0</v>
      </c>
      <c r="N22" s="3">
        <v>3213500</v>
      </c>
      <c r="O22" s="3">
        <v>26.78</v>
      </c>
    </row>
    <row r="23" spans="1:15" x14ac:dyDescent="0.25">
      <c r="A23" t="s">
        <v>561</v>
      </c>
      <c r="B23" t="s">
        <v>27</v>
      </c>
      <c r="C23" s="1" t="s">
        <v>54</v>
      </c>
      <c r="D23" s="1" t="s">
        <v>53</v>
      </c>
      <c r="E23" s="3">
        <v>60000000</v>
      </c>
      <c r="G23" s="3">
        <v>0</v>
      </c>
      <c r="H23" s="3">
        <v>60000000</v>
      </c>
      <c r="I23" s="3">
        <v>0</v>
      </c>
      <c r="J23" s="3">
        <v>60000000</v>
      </c>
      <c r="K23" s="3">
        <v>0</v>
      </c>
      <c r="L23" s="3">
        <v>8623500</v>
      </c>
      <c r="M23" s="3">
        <v>3973724</v>
      </c>
      <c r="N23" s="3">
        <v>6778540</v>
      </c>
      <c r="O23" s="3">
        <v>11.3</v>
      </c>
    </row>
    <row r="24" spans="1:15" x14ac:dyDescent="0.25">
      <c r="A24" t="s">
        <v>561</v>
      </c>
      <c r="B24" t="s">
        <v>28</v>
      </c>
      <c r="C24" s="1" t="s">
        <v>56</v>
      </c>
      <c r="D24" s="1" t="s">
        <v>55</v>
      </c>
      <c r="E24" s="3">
        <v>667256000</v>
      </c>
      <c r="G24" s="3">
        <v>0</v>
      </c>
      <c r="H24" s="3">
        <v>667256000</v>
      </c>
      <c r="I24" s="3">
        <v>0</v>
      </c>
      <c r="J24" s="3">
        <v>667256000</v>
      </c>
      <c r="K24" s="3">
        <v>0</v>
      </c>
      <c r="L24" s="3">
        <v>226008239</v>
      </c>
      <c r="M24" s="3">
        <v>0</v>
      </c>
      <c r="N24" s="3">
        <v>1148400</v>
      </c>
      <c r="O24" s="3">
        <v>0.17</v>
      </c>
    </row>
    <row r="25" spans="1:15" x14ac:dyDescent="0.25">
      <c r="A25" t="s">
        <v>561</v>
      </c>
      <c r="B25" t="s">
        <v>83</v>
      </c>
      <c r="C25" s="1" t="s">
        <v>100</v>
      </c>
      <c r="D25" s="1" t="s">
        <v>84</v>
      </c>
      <c r="E25" s="3">
        <v>667256000</v>
      </c>
      <c r="G25" s="3">
        <v>0</v>
      </c>
      <c r="H25" s="3">
        <v>667256000</v>
      </c>
      <c r="I25" s="3">
        <v>0</v>
      </c>
      <c r="J25" s="3">
        <v>667256000</v>
      </c>
      <c r="K25" s="3">
        <v>0</v>
      </c>
      <c r="L25" s="3">
        <v>226008239</v>
      </c>
      <c r="M25" s="3">
        <v>0</v>
      </c>
      <c r="N25" s="3">
        <v>1148400</v>
      </c>
      <c r="O25" s="3">
        <v>0.17</v>
      </c>
    </row>
    <row r="26" spans="1:15" x14ac:dyDescent="0.25">
      <c r="A26" t="s">
        <v>561</v>
      </c>
      <c r="B26" t="s">
        <v>29</v>
      </c>
      <c r="C26" s="1" t="s">
        <v>57</v>
      </c>
      <c r="D26" s="1" t="s">
        <v>30</v>
      </c>
      <c r="E26" s="3">
        <v>249000000</v>
      </c>
      <c r="G26" s="3">
        <v>0</v>
      </c>
      <c r="H26" s="3">
        <v>249000000</v>
      </c>
      <c r="I26" s="3">
        <v>0</v>
      </c>
      <c r="J26" s="3">
        <v>249000000</v>
      </c>
      <c r="K26" s="3">
        <v>7669200</v>
      </c>
      <c r="L26" s="3">
        <v>189807082</v>
      </c>
      <c r="M26" s="3">
        <v>7669200</v>
      </c>
      <c r="N26" s="3">
        <v>189799437</v>
      </c>
      <c r="O26" s="3">
        <v>76.22</v>
      </c>
    </row>
    <row r="27" spans="1:15" x14ac:dyDescent="0.25">
      <c r="A27" t="s">
        <v>561</v>
      </c>
      <c r="B27" t="s">
        <v>85</v>
      </c>
      <c r="C27" s="1" t="s">
        <v>101</v>
      </c>
      <c r="D27" s="1" t="s">
        <v>86</v>
      </c>
      <c r="E27" s="3">
        <v>140000000</v>
      </c>
      <c r="G27" s="3">
        <v>0</v>
      </c>
      <c r="H27" s="3">
        <v>140000000</v>
      </c>
      <c r="I27" s="3">
        <v>0</v>
      </c>
      <c r="J27" s="3">
        <v>140000000</v>
      </c>
      <c r="K27" s="3">
        <v>0</v>
      </c>
      <c r="L27" s="3">
        <v>112566282</v>
      </c>
      <c r="M27" s="3">
        <v>0</v>
      </c>
      <c r="N27" s="3">
        <v>112558637</v>
      </c>
      <c r="O27" s="3">
        <v>80.400000000000006</v>
      </c>
    </row>
    <row r="28" spans="1:15" x14ac:dyDescent="0.25">
      <c r="A28" t="s">
        <v>561</v>
      </c>
      <c r="B28" t="s">
        <v>213</v>
      </c>
      <c r="C28" s="1" t="s">
        <v>214</v>
      </c>
      <c r="D28" s="1" t="s">
        <v>215</v>
      </c>
      <c r="E28" s="3">
        <v>17000000</v>
      </c>
      <c r="G28" s="3">
        <v>0</v>
      </c>
      <c r="H28" s="3">
        <v>17000000</v>
      </c>
      <c r="I28" s="3">
        <v>0</v>
      </c>
      <c r="J28" s="3">
        <v>17000000</v>
      </c>
      <c r="K28" s="3">
        <v>0</v>
      </c>
      <c r="L28" s="3">
        <v>8218000</v>
      </c>
      <c r="M28" s="3">
        <v>0</v>
      </c>
      <c r="N28" s="3">
        <v>8218000</v>
      </c>
      <c r="O28" s="3">
        <v>48.34</v>
      </c>
    </row>
    <row r="29" spans="1:15" x14ac:dyDescent="0.25">
      <c r="A29" t="s">
        <v>561</v>
      </c>
      <c r="B29" t="s">
        <v>216</v>
      </c>
      <c r="C29" s="1" t="s">
        <v>217</v>
      </c>
      <c r="D29" s="1" t="s">
        <v>218</v>
      </c>
      <c r="E29" s="3">
        <v>92000000</v>
      </c>
      <c r="G29" s="3">
        <v>0</v>
      </c>
      <c r="H29" s="3">
        <v>92000000</v>
      </c>
      <c r="I29" s="3">
        <v>0</v>
      </c>
      <c r="J29" s="3">
        <v>92000000</v>
      </c>
      <c r="K29" s="3">
        <v>7669200</v>
      </c>
      <c r="L29" s="3">
        <v>69022800</v>
      </c>
      <c r="M29" s="3">
        <v>7669200</v>
      </c>
      <c r="N29" s="3">
        <v>69022800</v>
      </c>
      <c r="O29" s="3">
        <v>75.02</v>
      </c>
    </row>
    <row r="30" spans="1:15" x14ac:dyDescent="0.25">
      <c r="A30" t="s">
        <v>561</v>
      </c>
      <c r="B30" t="s">
        <v>31</v>
      </c>
      <c r="C30" s="1" t="s">
        <v>58</v>
      </c>
      <c r="D30" s="1" t="s">
        <v>102</v>
      </c>
      <c r="E30" s="3">
        <v>172500000</v>
      </c>
      <c r="G30" s="3">
        <v>0</v>
      </c>
      <c r="H30" s="3">
        <v>172500000</v>
      </c>
      <c r="I30" s="3">
        <v>0</v>
      </c>
      <c r="J30" s="3">
        <v>172500000</v>
      </c>
      <c r="K30" s="3">
        <v>14061430</v>
      </c>
      <c r="L30" s="3">
        <v>97879882</v>
      </c>
      <c r="M30" s="3">
        <v>14156690</v>
      </c>
      <c r="N30" s="3">
        <v>97879882</v>
      </c>
      <c r="O30" s="3">
        <v>56.74</v>
      </c>
    </row>
    <row r="31" spans="1:15" x14ac:dyDescent="0.25">
      <c r="A31" t="s">
        <v>561</v>
      </c>
      <c r="B31" t="s">
        <v>59</v>
      </c>
      <c r="C31" s="1" t="s">
        <v>60</v>
      </c>
      <c r="D31" s="1" t="s">
        <v>103</v>
      </c>
      <c r="E31" s="3">
        <v>50000000</v>
      </c>
      <c r="G31" s="3">
        <v>0</v>
      </c>
      <c r="H31" s="3">
        <v>50000000</v>
      </c>
      <c r="I31" s="3">
        <v>0</v>
      </c>
      <c r="J31" s="3">
        <v>50000000</v>
      </c>
      <c r="K31" s="3">
        <v>4344000</v>
      </c>
      <c r="L31" s="3">
        <v>36517752</v>
      </c>
      <c r="M31" s="3">
        <v>4344000</v>
      </c>
      <c r="N31" s="3">
        <v>36517752</v>
      </c>
      <c r="O31" s="3">
        <v>73.040000000000006</v>
      </c>
    </row>
    <row r="32" spans="1:15" x14ac:dyDescent="0.25">
      <c r="A32" t="s">
        <v>561</v>
      </c>
      <c r="B32" t="s">
        <v>61</v>
      </c>
      <c r="C32" s="1" t="s">
        <v>62</v>
      </c>
      <c r="D32" s="1" t="s">
        <v>63</v>
      </c>
      <c r="E32" s="3">
        <v>70000000</v>
      </c>
      <c r="G32" s="3">
        <v>0</v>
      </c>
      <c r="H32" s="3">
        <v>70000000</v>
      </c>
      <c r="I32" s="3">
        <v>0</v>
      </c>
      <c r="J32" s="3">
        <v>70000000</v>
      </c>
      <c r="K32" s="3">
        <v>7951470</v>
      </c>
      <c r="L32" s="3">
        <v>30451290</v>
      </c>
      <c r="M32" s="3">
        <v>7951470</v>
      </c>
      <c r="N32" s="3">
        <v>30451290</v>
      </c>
      <c r="O32" s="3">
        <v>43.5</v>
      </c>
    </row>
    <row r="33" spans="1:15" x14ac:dyDescent="0.25">
      <c r="A33" t="s">
        <v>561</v>
      </c>
      <c r="B33" t="s">
        <v>64</v>
      </c>
      <c r="C33" s="1" t="s">
        <v>65</v>
      </c>
      <c r="D33" s="1" t="s">
        <v>66</v>
      </c>
      <c r="E33" s="3">
        <v>17500000</v>
      </c>
      <c r="G33" s="3">
        <v>0</v>
      </c>
      <c r="H33" s="3">
        <v>17500000</v>
      </c>
      <c r="I33" s="3">
        <v>0</v>
      </c>
      <c r="J33" s="3">
        <v>17500000</v>
      </c>
      <c r="K33" s="3">
        <v>0</v>
      </c>
      <c r="L33" s="3">
        <v>10639850</v>
      </c>
      <c r="M33" s="3">
        <v>0</v>
      </c>
      <c r="N33" s="3">
        <v>10639850</v>
      </c>
      <c r="O33" s="3">
        <v>60.8</v>
      </c>
    </row>
    <row r="34" spans="1:15" x14ac:dyDescent="0.25">
      <c r="A34" t="s">
        <v>561</v>
      </c>
      <c r="B34" t="s">
        <v>67</v>
      </c>
      <c r="C34" s="1" t="s">
        <v>68</v>
      </c>
      <c r="D34" s="1" t="s">
        <v>104</v>
      </c>
      <c r="E34" s="3">
        <v>35000000</v>
      </c>
      <c r="G34" s="3">
        <v>0</v>
      </c>
      <c r="H34" s="3">
        <v>35000000</v>
      </c>
      <c r="I34" s="3">
        <v>0</v>
      </c>
      <c r="J34" s="3">
        <v>35000000</v>
      </c>
      <c r="K34" s="3">
        <v>1765960</v>
      </c>
      <c r="L34" s="3">
        <v>20270990</v>
      </c>
      <c r="M34" s="3">
        <v>1861220</v>
      </c>
      <c r="N34" s="3">
        <v>20270990</v>
      </c>
      <c r="O34" s="3">
        <v>57.92</v>
      </c>
    </row>
    <row r="35" spans="1:15" x14ac:dyDescent="0.25">
      <c r="A35" t="s">
        <v>561</v>
      </c>
      <c r="B35" t="s">
        <v>106</v>
      </c>
      <c r="C35" s="1" t="s">
        <v>107</v>
      </c>
      <c r="D35" s="1" t="s">
        <v>108</v>
      </c>
      <c r="E35" s="3">
        <v>100000000</v>
      </c>
      <c r="G35" s="3">
        <v>0</v>
      </c>
      <c r="H35" s="3">
        <v>100000000</v>
      </c>
      <c r="I35" s="3">
        <v>0</v>
      </c>
      <c r="J35" s="3">
        <v>100000000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</row>
    <row r="36" spans="1:15" x14ac:dyDescent="0.25">
      <c r="A36" t="s">
        <v>561</v>
      </c>
      <c r="B36" t="s">
        <v>219</v>
      </c>
      <c r="C36" s="1" t="s">
        <v>220</v>
      </c>
      <c r="D36" s="1" t="s">
        <v>221</v>
      </c>
      <c r="E36" s="3">
        <v>755127000</v>
      </c>
      <c r="G36" s="3">
        <v>-172618048</v>
      </c>
      <c r="H36" s="3">
        <v>582508952</v>
      </c>
      <c r="I36" s="3">
        <v>0</v>
      </c>
      <c r="J36" s="3">
        <v>582508952</v>
      </c>
      <c r="K36" s="3">
        <v>-930992</v>
      </c>
      <c r="L36" s="3">
        <v>581577960</v>
      </c>
      <c r="M36" s="3">
        <v>16194025</v>
      </c>
      <c r="N36" s="3">
        <v>489447668</v>
      </c>
      <c r="O36" s="3">
        <v>84.02</v>
      </c>
    </row>
    <row r="37" spans="1:15" x14ac:dyDescent="0.25">
      <c r="A37" t="s">
        <v>561</v>
      </c>
      <c r="B37" t="s">
        <v>222</v>
      </c>
      <c r="C37" s="1" t="s">
        <v>223</v>
      </c>
      <c r="D37" s="1" t="s">
        <v>39</v>
      </c>
      <c r="E37" s="3">
        <v>755127000</v>
      </c>
      <c r="G37" s="3">
        <v>-172618048</v>
      </c>
      <c r="H37" s="3">
        <v>582508952</v>
      </c>
      <c r="I37" s="3">
        <v>0</v>
      </c>
      <c r="J37" s="3">
        <v>582508952</v>
      </c>
      <c r="K37" s="3">
        <v>-930992</v>
      </c>
      <c r="L37" s="3">
        <v>581577960</v>
      </c>
      <c r="M37" s="3">
        <v>16194025</v>
      </c>
      <c r="N37" s="3">
        <v>489447668</v>
      </c>
      <c r="O37" s="3">
        <v>84.02</v>
      </c>
    </row>
    <row r="38" spans="1:15" x14ac:dyDescent="0.25">
      <c r="A38" t="s">
        <v>561</v>
      </c>
      <c r="B38" t="s">
        <v>224</v>
      </c>
      <c r="C38" s="1" t="s">
        <v>225</v>
      </c>
      <c r="D38" s="1" t="s">
        <v>96</v>
      </c>
      <c r="E38" s="3">
        <v>136540283</v>
      </c>
      <c r="G38" s="3">
        <v>1576288</v>
      </c>
      <c r="H38" s="3">
        <v>138116571</v>
      </c>
      <c r="I38" s="3">
        <v>0</v>
      </c>
      <c r="J38" s="3">
        <v>138116571</v>
      </c>
      <c r="K38" s="3">
        <v>0</v>
      </c>
      <c r="L38" s="3">
        <v>138116571</v>
      </c>
      <c r="M38" s="3">
        <v>6225085</v>
      </c>
      <c r="N38" s="3">
        <v>106266005</v>
      </c>
      <c r="O38" s="3">
        <v>76.94</v>
      </c>
    </row>
    <row r="39" spans="1:15" x14ac:dyDescent="0.25">
      <c r="A39" t="s">
        <v>561</v>
      </c>
      <c r="B39" t="s">
        <v>226</v>
      </c>
      <c r="C39" s="1" t="s">
        <v>227</v>
      </c>
      <c r="D39" s="1" t="s">
        <v>44</v>
      </c>
      <c r="E39" s="3">
        <v>10236800</v>
      </c>
      <c r="G39" s="3">
        <v>12129401</v>
      </c>
      <c r="H39" s="3">
        <v>22366201</v>
      </c>
      <c r="I39" s="3">
        <v>0</v>
      </c>
      <c r="J39" s="3">
        <v>22366201</v>
      </c>
      <c r="K39" s="3">
        <v>0</v>
      </c>
      <c r="L39" s="3">
        <v>22366201</v>
      </c>
      <c r="M39" s="3">
        <v>0</v>
      </c>
      <c r="N39" s="3">
        <v>15500000</v>
      </c>
      <c r="O39" s="3">
        <v>69.3</v>
      </c>
    </row>
    <row r="40" spans="1:15" x14ac:dyDescent="0.25">
      <c r="A40" t="s">
        <v>561</v>
      </c>
      <c r="B40" t="s">
        <v>228</v>
      </c>
      <c r="C40" s="1" t="s">
        <v>229</v>
      </c>
      <c r="D40" s="1" t="s">
        <v>46</v>
      </c>
      <c r="E40" s="3">
        <v>82681035</v>
      </c>
      <c r="G40" s="3">
        <v>-10553113</v>
      </c>
      <c r="H40" s="3">
        <v>72127922</v>
      </c>
      <c r="I40" s="3">
        <v>0</v>
      </c>
      <c r="J40" s="3">
        <v>72127922</v>
      </c>
      <c r="K40" s="3">
        <v>0</v>
      </c>
      <c r="L40" s="3">
        <v>72127922</v>
      </c>
      <c r="M40" s="3">
        <v>6225085</v>
      </c>
      <c r="N40" s="3">
        <v>50457694</v>
      </c>
      <c r="O40" s="3">
        <v>69.959999999999994</v>
      </c>
    </row>
    <row r="41" spans="1:15" x14ac:dyDescent="0.25">
      <c r="A41" t="s">
        <v>561</v>
      </c>
      <c r="B41" t="s">
        <v>230</v>
      </c>
      <c r="C41" s="1" t="s">
        <v>231</v>
      </c>
      <c r="D41" s="1" t="s">
        <v>42</v>
      </c>
      <c r="E41" s="3">
        <v>43622448</v>
      </c>
      <c r="G41" s="3">
        <v>0</v>
      </c>
      <c r="H41" s="3">
        <v>43622448</v>
      </c>
      <c r="I41" s="3">
        <v>0</v>
      </c>
      <c r="J41" s="3">
        <v>43622448</v>
      </c>
      <c r="K41" s="3">
        <v>0</v>
      </c>
      <c r="L41" s="3">
        <v>43622448</v>
      </c>
      <c r="M41" s="3">
        <v>0</v>
      </c>
      <c r="N41" s="3">
        <v>40308311</v>
      </c>
      <c r="O41" s="3">
        <v>92.4</v>
      </c>
    </row>
    <row r="42" spans="1:15" x14ac:dyDescent="0.25">
      <c r="A42" t="s">
        <v>561</v>
      </c>
      <c r="B42" t="s">
        <v>232</v>
      </c>
      <c r="C42" s="1" t="s">
        <v>233</v>
      </c>
      <c r="D42" s="1" t="s">
        <v>97</v>
      </c>
      <c r="E42" s="3">
        <v>618586717</v>
      </c>
      <c r="G42" s="3">
        <v>-174194336</v>
      </c>
      <c r="H42" s="3">
        <v>444392381</v>
      </c>
      <c r="I42" s="3">
        <v>0</v>
      </c>
      <c r="J42" s="3">
        <v>444392381</v>
      </c>
      <c r="K42" s="3">
        <v>-930992</v>
      </c>
      <c r="L42" s="3">
        <v>443461389</v>
      </c>
      <c r="M42" s="3">
        <v>9968940</v>
      </c>
      <c r="N42" s="3">
        <v>383181663</v>
      </c>
      <c r="O42" s="3">
        <v>86.23</v>
      </c>
    </row>
    <row r="43" spans="1:15" x14ac:dyDescent="0.25">
      <c r="A43" t="s">
        <v>561</v>
      </c>
      <c r="B43" t="s">
        <v>238</v>
      </c>
      <c r="C43" s="1" t="s">
        <v>239</v>
      </c>
      <c r="D43" s="1" t="s">
        <v>53</v>
      </c>
      <c r="E43" s="3">
        <v>23233101</v>
      </c>
      <c r="G43" s="3">
        <v>-16777502</v>
      </c>
      <c r="H43" s="3">
        <v>6455599</v>
      </c>
      <c r="I43" s="3">
        <v>0</v>
      </c>
      <c r="J43" s="3">
        <v>6455599</v>
      </c>
      <c r="K43" s="3">
        <v>0</v>
      </c>
      <c r="L43" s="3">
        <v>6455599</v>
      </c>
      <c r="M43" s="3">
        <v>0</v>
      </c>
      <c r="N43" s="3">
        <v>6455599</v>
      </c>
      <c r="O43" s="3">
        <v>1000</v>
      </c>
    </row>
    <row r="44" spans="1:15" x14ac:dyDescent="0.25">
      <c r="A44" t="s">
        <v>561</v>
      </c>
      <c r="B44" t="s">
        <v>240</v>
      </c>
      <c r="C44" s="1" t="s">
        <v>241</v>
      </c>
      <c r="D44" s="1" t="s">
        <v>55</v>
      </c>
      <c r="E44" s="3">
        <v>595353616</v>
      </c>
      <c r="G44" s="3">
        <v>-158347826</v>
      </c>
      <c r="H44" s="3">
        <v>437005790</v>
      </c>
      <c r="I44" s="3">
        <v>0</v>
      </c>
      <c r="J44" s="3">
        <v>437005790</v>
      </c>
      <c r="K44" s="3">
        <v>0</v>
      </c>
      <c r="L44" s="3">
        <v>437005790</v>
      </c>
      <c r="M44" s="3">
        <v>9968940</v>
      </c>
      <c r="N44" s="3">
        <v>376726064</v>
      </c>
      <c r="O44" s="3">
        <v>86.21</v>
      </c>
    </row>
    <row r="45" spans="1:15" x14ac:dyDescent="0.25">
      <c r="A45" t="s">
        <v>561</v>
      </c>
      <c r="B45" t="s">
        <v>242</v>
      </c>
      <c r="C45" s="1" t="s">
        <v>243</v>
      </c>
      <c r="D45" s="1" t="s">
        <v>84</v>
      </c>
      <c r="E45" s="3">
        <v>595353616</v>
      </c>
      <c r="G45" s="3">
        <v>-158347826</v>
      </c>
      <c r="H45" s="3">
        <v>437005790</v>
      </c>
      <c r="I45" s="3">
        <v>0</v>
      </c>
      <c r="J45" s="3">
        <v>437005790</v>
      </c>
      <c r="K45" s="3">
        <v>0</v>
      </c>
      <c r="L45" s="3">
        <v>437005790</v>
      </c>
      <c r="M45" s="3">
        <v>9968940</v>
      </c>
      <c r="N45" s="3">
        <v>376726064</v>
      </c>
      <c r="O45" s="3">
        <v>86.21</v>
      </c>
    </row>
    <row r="46" spans="1:15" x14ac:dyDescent="0.25">
      <c r="A46" t="s">
        <v>561</v>
      </c>
      <c r="B46" t="s">
        <v>244</v>
      </c>
      <c r="C46" s="1" t="s">
        <v>245</v>
      </c>
      <c r="D46" s="1" t="s">
        <v>30</v>
      </c>
      <c r="E46" s="3">
        <v>0</v>
      </c>
      <c r="G46" s="3">
        <v>930992</v>
      </c>
      <c r="H46" s="3">
        <v>930992</v>
      </c>
      <c r="I46" s="3">
        <v>0</v>
      </c>
      <c r="J46" s="3">
        <v>930992</v>
      </c>
      <c r="K46" s="3">
        <v>-930992</v>
      </c>
      <c r="L46" s="3">
        <v>0</v>
      </c>
      <c r="M46" s="3">
        <v>0</v>
      </c>
      <c r="N46" s="3">
        <v>0</v>
      </c>
      <c r="O46" s="3">
        <v>0</v>
      </c>
    </row>
    <row r="47" spans="1:15" x14ac:dyDescent="0.25">
      <c r="A47" t="s">
        <v>561</v>
      </c>
      <c r="B47" t="s">
        <v>246</v>
      </c>
      <c r="C47" s="1" t="s">
        <v>247</v>
      </c>
      <c r="D47" s="1" t="s">
        <v>86</v>
      </c>
      <c r="E47" s="3">
        <v>0</v>
      </c>
      <c r="G47" s="3">
        <v>930992</v>
      </c>
      <c r="H47" s="3">
        <v>930992</v>
      </c>
      <c r="I47" s="3">
        <v>0</v>
      </c>
      <c r="J47" s="3">
        <v>930992</v>
      </c>
      <c r="K47" s="3">
        <v>-930992</v>
      </c>
      <c r="L47" s="3">
        <v>0</v>
      </c>
      <c r="M47" s="3">
        <v>0</v>
      </c>
      <c r="N47" s="3">
        <v>0</v>
      </c>
      <c r="O47" s="3">
        <v>0</v>
      </c>
    </row>
    <row r="48" spans="1:15" x14ac:dyDescent="0.25">
      <c r="A48" t="s">
        <v>561</v>
      </c>
      <c r="B48" t="s">
        <v>77</v>
      </c>
      <c r="C48" s="1" t="s">
        <v>80</v>
      </c>
      <c r="D48" s="1" t="s">
        <v>110</v>
      </c>
      <c r="E48" s="3">
        <v>88394150000</v>
      </c>
      <c r="G48" s="3">
        <v>2336367120</v>
      </c>
      <c r="H48" s="3">
        <v>90730517120</v>
      </c>
      <c r="I48" s="3">
        <v>0</v>
      </c>
      <c r="J48" s="3">
        <v>90730517120</v>
      </c>
      <c r="K48" s="3">
        <v>3161121568</v>
      </c>
      <c r="L48" s="3">
        <v>64060836832</v>
      </c>
      <c r="M48" s="3">
        <v>4250634928</v>
      </c>
      <c r="N48" s="3">
        <v>36810391639</v>
      </c>
      <c r="O48" s="3">
        <v>40.57</v>
      </c>
    </row>
    <row r="49" spans="1:15" x14ac:dyDescent="0.25">
      <c r="A49" t="s">
        <v>561</v>
      </c>
      <c r="B49" t="s">
        <v>87</v>
      </c>
      <c r="C49" s="1" t="s">
        <v>111</v>
      </c>
      <c r="D49" s="1" t="s">
        <v>72</v>
      </c>
      <c r="E49" s="3">
        <v>41659232000</v>
      </c>
      <c r="G49" s="3">
        <v>2544244896</v>
      </c>
      <c r="H49" s="3">
        <v>44203476896</v>
      </c>
      <c r="I49" s="3">
        <v>0</v>
      </c>
      <c r="J49" s="3">
        <v>44203476896</v>
      </c>
      <c r="K49" s="3">
        <v>3186764580</v>
      </c>
      <c r="L49" s="3">
        <v>17996678228</v>
      </c>
      <c r="M49" s="3">
        <v>902455368</v>
      </c>
      <c r="N49" s="3">
        <v>6885811981</v>
      </c>
      <c r="O49" s="3">
        <v>15.58</v>
      </c>
    </row>
    <row r="50" spans="1:15" x14ac:dyDescent="0.25">
      <c r="A50" t="s">
        <v>561</v>
      </c>
      <c r="B50" t="s">
        <v>88</v>
      </c>
      <c r="C50" s="1" t="s">
        <v>112</v>
      </c>
      <c r="D50" s="1" t="s">
        <v>113</v>
      </c>
      <c r="E50" s="3">
        <v>41659232000</v>
      </c>
      <c r="G50" s="3">
        <v>2544244896</v>
      </c>
      <c r="H50" s="3">
        <v>44203476896</v>
      </c>
      <c r="I50" s="3">
        <v>0</v>
      </c>
      <c r="J50" s="3">
        <v>44203476896</v>
      </c>
      <c r="K50" s="3">
        <v>3186764580</v>
      </c>
      <c r="L50" s="3">
        <v>17996678228</v>
      </c>
      <c r="M50" s="3">
        <v>902455368</v>
      </c>
      <c r="N50" s="3">
        <v>6885811981</v>
      </c>
      <c r="O50" s="3">
        <v>15.58</v>
      </c>
    </row>
    <row r="51" spans="1:15" x14ac:dyDescent="0.25">
      <c r="A51" t="s">
        <v>561</v>
      </c>
      <c r="B51" t="s">
        <v>82</v>
      </c>
      <c r="C51" s="1" t="s">
        <v>123</v>
      </c>
      <c r="D51" s="1" t="s">
        <v>124</v>
      </c>
      <c r="E51" s="3">
        <v>13293297000</v>
      </c>
      <c r="G51" s="3">
        <v>-235755104</v>
      </c>
      <c r="H51" s="3">
        <v>13057541896</v>
      </c>
      <c r="I51" s="3">
        <v>0</v>
      </c>
      <c r="J51" s="3">
        <v>13057541896</v>
      </c>
      <c r="K51" s="3">
        <v>3171440209</v>
      </c>
      <c r="L51" s="3">
        <v>8829920209</v>
      </c>
      <c r="M51" s="3">
        <v>0</v>
      </c>
      <c r="N51" s="3">
        <v>3026011969</v>
      </c>
      <c r="O51" s="3">
        <v>23.17</v>
      </c>
    </row>
    <row r="52" spans="1:15" x14ac:dyDescent="0.25">
      <c r="A52" t="s">
        <v>561</v>
      </c>
      <c r="B52" t="s">
        <v>149</v>
      </c>
      <c r="C52" s="1" t="s">
        <v>150</v>
      </c>
      <c r="D52" s="1" t="s">
        <v>151</v>
      </c>
      <c r="E52" s="3">
        <v>1923850000</v>
      </c>
      <c r="G52" s="3">
        <v>0</v>
      </c>
      <c r="H52" s="3">
        <v>1923850000</v>
      </c>
      <c r="I52" s="3">
        <v>0</v>
      </c>
      <c r="J52" s="3">
        <v>1923850000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x14ac:dyDescent="0.25">
      <c r="A53" t="s">
        <v>561</v>
      </c>
      <c r="B53" t="s">
        <v>562</v>
      </c>
      <c r="C53" s="1" t="s">
        <v>563</v>
      </c>
      <c r="D53" s="1" t="s">
        <v>564</v>
      </c>
      <c r="E53" s="3">
        <v>1923850000</v>
      </c>
      <c r="G53" s="3">
        <v>0</v>
      </c>
      <c r="H53" s="3">
        <v>1923850000</v>
      </c>
      <c r="I53" s="3">
        <v>0</v>
      </c>
      <c r="J53" s="3">
        <v>1923850000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</row>
    <row r="54" spans="1:15" x14ac:dyDescent="0.25">
      <c r="A54" t="s">
        <v>561</v>
      </c>
      <c r="B54" t="s">
        <v>89</v>
      </c>
      <c r="C54" s="1" t="s">
        <v>193</v>
      </c>
      <c r="D54" s="1" t="s">
        <v>78</v>
      </c>
      <c r="E54" s="3">
        <v>1757640000</v>
      </c>
      <c r="G54" s="3">
        <v>-1319126594</v>
      </c>
      <c r="H54" s="3">
        <v>438513406</v>
      </c>
      <c r="I54" s="3">
        <v>0</v>
      </c>
      <c r="J54" s="3">
        <v>438513406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</row>
    <row r="55" spans="1:15" x14ac:dyDescent="0.25">
      <c r="A55" t="s">
        <v>561</v>
      </c>
      <c r="B55" t="s">
        <v>565</v>
      </c>
      <c r="C55" s="1" t="s">
        <v>566</v>
      </c>
      <c r="D55" s="1" t="s">
        <v>567</v>
      </c>
      <c r="E55" s="3">
        <v>1757640000</v>
      </c>
      <c r="G55" s="3">
        <v>-1319126594</v>
      </c>
      <c r="H55" s="3">
        <v>438513406</v>
      </c>
      <c r="I55" s="3">
        <v>0</v>
      </c>
      <c r="J55" s="3">
        <v>438513406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</row>
    <row r="56" spans="1:15" x14ac:dyDescent="0.25">
      <c r="A56" t="s">
        <v>561</v>
      </c>
      <c r="B56" t="s">
        <v>152</v>
      </c>
      <c r="C56" s="1" t="s">
        <v>153</v>
      </c>
      <c r="D56" s="1" t="s">
        <v>154</v>
      </c>
      <c r="E56" s="3">
        <v>883563000</v>
      </c>
      <c r="G56" s="3">
        <v>-756624927</v>
      </c>
      <c r="H56" s="3">
        <v>126938073</v>
      </c>
      <c r="I56" s="3">
        <v>0</v>
      </c>
      <c r="J56" s="3">
        <v>126938073</v>
      </c>
      <c r="K56" s="3">
        <v>0</v>
      </c>
      <c r="L56" s="3">
        <v>126000000</v>
      </c>
      <c r="M56" s="3">
        <v>0</v>
      </c>
      <c r="N56" s="3">
        <v>0</v>
      </c>
      <c r="O56" s="3">
        <v>0</v>
      </c>
    </row>
    <row r="57" spans="1:15" x14ac:dyDescent="0.25">
      <c r="A57" t="s">
        <v>561</v>
      </c>
      <c r="B57" t="s">
        <v>568</v>
      </c>
      <c r="C57" s="1" t="s">
        <v>569</v>
      </c>
      <c r="D57" s="1" t="s">
        <v>570</v>
      </c>
      <c r="E57" s="3">
        <v>883563000</v>
      </c>
      <c r="G57" s="3">
        <v>-756624927</v>
      </c>
      <c r="H57" s="3">
        <v>126938073</v>
      </c>
      <c r="I57" s="3">
        <v>0</v>
      </c>
      <c r="J57" s="3">
        <v>126938073</v>
      </c>
      <c r="K57" s="3">
        <v>0</v>
      </c>
      <c r="L57" s="3">
        <v>126000000</v>
      </c>
      <c r="M57" s="3">
        <v>0</v>
      </c>
      <c r="N57" s="3">
        <v>0</v>
      </c>
      <c r="O57" s="3">
        <v>0</v>
      </c>
    </row>
    <row r="58" spans="1:15" x14ac:dyDescent="0.25">
      <c r="A58" t="s">
        <v>561</v>
      </c>
      <c r="B58" t="s">
        <v>134</v>
      </c>
      <c r="C58" s="1" t="s">
        <v>135</v>
      </c>
      <c r="D58" s="1" t="s">
        <v>136</v>
      </c>
      <c r="E58" s="3">
        <v>5585532000</v>
      </c>
      <c r="G58" s="3">
        <v>2442709017</v>
      </c>
      <c r="H58" s="3">
        <v>8028241017</v>
      </c>
      <c r="I58" s="3">
        <v>0</v>
      </c>
      <c r="J58" s="3">
        <v>8028241017</v>
      </c>
      <c r="K58" s="3">
        <v>2544000000</v>
      </c>
      <c r="L58" s="3">
        <v>7728000000</v>
      </c>
      <c r="M58" s="3">
        <v>0</v>
      </c>
      <c r="N58" s="3">
        <v>2886619969</v>
      </c>
      <c r="O58" s="3">
        <v>35.96</v>
      </c>
    </row>
    <row r="59" spans="1:15" x14ac:dyDescent="0.25">
      <c r="A59" t="s">
        <v>561</v>
      </c>
      <c r="B59" t="s">
        <v>571</v>
      </c>
      <c r="C59" s="1" t="s">
        <v>572</v>
      </c>
      <c r="D59" s="1" t="s">
        <v>573</v>
      </c>
      <c r="E59" s="3">
        <v>5184000000</v>
      </c>
      <c r="G59" s="3">
        <v>2544244896</v>
      </c>
      <c r="H59" s="3">
        <v>7728244896</v>
      </c>
      <c r="I59" s="3">
        <v>0</v>
      </c>
      <c r="J59" s="3">
        <v>7728244896</v>
      </c>
      <c r="K59" s="3">
        <v>2544000000</v>
      </c>
      <c r="L59" s="3">
        <v>7728000000</v>
      </c>
      <c r="M59" s="3">
        <v>0</v>
      </c>
      <c r="N59" s="3">
        <v>2886619969</v>
      </c>
      <c r="O59" s="3">
        <v>37.35</v>
      </c>
    </row>
    <row r="60" spans="1:15" x14ac:dyDescent="0.25">
      <c r="A60" t="s">
        <v>561</v>
      </c>
      <c r="B60" t="s">
        <v>574</v>
      </c>
      <c r="C60" s="1" t="s">
        <v>575</v>
      </c>
      <c r="D60" s="1" t="s">
        <v>576</v>
      </c>
      <c r="E60" s="3">
        <v>401532000</v>
      </c>
      <c r="G60" s="3">
        <v>-101535879</v>
      </c>
      <c r="H60" s="3">
        <v>299996121</v>
      </c>
      <c r="I60" s="3">
        <v>0</v>
      </c>
      <c r="J60" s="3">
        <v>299996121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</row>
    <row r="61" spans="1:15" x14ac:dyDescent="0.25">
      <c r="A61" t="s">
        <v>561</v>
      </c>
      <c r="B61" t="s">
        <v>137</v>
      </c>
      <c r="C61" s="1" t="s">
        <v>138</v>
      </c>
      <c r="D61" s="1" t="s">
        <v>139</v>
      </c>
      <c r="E61" s="3">
        <v>202712000</v>
      </c>
      <c r="G61" s="3">
        <v>-2712600</v>
      </c>
      <c r="H61" s="3">
        <v>199999400</v>
      </c>
      <c r="I61" s="3">
        <v>0</v>
      </c>
      <c r="J61" s="3">
        <v>199999400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</row>
    <row r="62" spans="1:15" x14ac:dyDescent="0.25">
      <c r="A62" t="s">
        <v>561</v>
      </c>
      <c r="B62" t="s">
        <v>577</v>
      </c>
      <c r="C62" s="1" t="s">
        <v>578</v>
      </c>
      <c r="D62" s="1" t="s">
        <v>579</v>
      </c>
      <c r="E62" s="3">
        <v>202712000</v>
      </c>
      <c r="G62" s="3">
        <v>-2712600</v>
      </c>
      <c r="H62" s="3">
        <v>199999400</v>
      </c>
      <c r="I62" s="3">
        <v>0</v>
      </c>
      <c r="J62" s="3">
        <v>199999400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x14ac:dyDescent="0.25">
      <c r="A63" t="s">
        <v>561</v>
      </c>
      <c r="B63" t="s">
        <v>180</v>
      </c>
      <c r="C63" s="1" t="s">
        <v>181</v>
      </c>
      <c r="D63" s="1" t="s">
        <v>73</v>
      </c>
      <c r="E63" s="3">
        <v>2940000000</v>
      </c>
      <c r="G63" s="3">
        <v>-600000000</v>
      </c>
      <c r="H63" s="3">
        <v>2340000000</v>
      </c>
      <c r="I63" s="3">
        <v>0</v>
      </c>
      <c r="J63" s="3">
        <v>2340000000</v>
      </c>
      <c r="K63" s="3">
        <v>627440209</v>
      </c>
      <c r="L63" s="3">
        <v>975920209</v>
      </c>
      <c r="M63" s="3">
        <v>0</v>
      </c>
      <c r="N63" s="3">
        <v>139392000</v>
      </c>
      <c r="O63" s="3">
        <v>5.96</v>
      </c>
    </row>
    <row r="64" spans="1:15" x14ac:dyDescent="0.25">
      <c r="A64" t="s">
        <v>561</v>
      </c>
      <c r="B64" t="s">
        <v>580</v>
      </c>
      <c r="C64" s="1" t="s">
        <v>581</v>
      </c>
      <c r="D64" s="1" t="s">
        <v>582</v>
      </c>
      <c r="E64" s="3">
        <v>1400000000</v>
      </c>
      <c r="G64" s="3">
        <v>0</v>
      </c>
      <c r="H64" s="3">
        <v>1400000000</v>
      </c>
      <c r="I64" s="3">
        <v>0</v>
      </c>
      <c r="J64" s="3">
        <v>1400000000</v>
      </c>
      <c r="K64" s="3">
        <v>0</v>
      </c>
      <c r="L64" s="3">
        <v>348480000</v>
      </c>
      <c r="M64" s="3">
        <v>0</v>
      </c>
      <c r="N64" s="3">
        <v>139392000</v>
      </c>
      <c r="O64" s="3">
        <v>9.9600000000000009</v>
      </c>
    </row>
    <row r="65" spans="1:15" x14ac:dyDescent="0.25">
      <c r="A65" t="s">
        <v>561</v>
      </c>
      <c r="B65" t="s">
        <v>583</v>
      </c>
      <c r="C65" s="1" t="s">
        <v>584</v>
      </c>
      <c r="D65" s="1" t="s">
        <v>585</v>
      </c>
      <c r="E65" s="3">
        <v>1540000000</v>
      </c>
      <c r="G65" s="3">
        <v>-600000000</v>
      </c>
      <c r="H65" s="3">
        <v>940000000</v>
      </c>
      <c r="I65" s="3">
        <v>0</v>
      </c>
      <c r="J65" s="3">
        <v>940000000</v>
      </c>
      <c r="K65" s="3">
        <v>627440209</v>
      </c>
      <c r="L65" s="3">
        <v>627440209</v>
      </c>
      <c r="M65" s="3">
        <v>0</v>
      </c>
      <c r="N65" s="3">
        <v>0</v>
      </c>
      <c r="O65" s="3">
        <v>0</v>
      </c>
    </row>
    <row r="66" spans="1:15" x14ac:dyDescent="0.25">
      <c r="A66" t="s">
        <v>561</v>
      </c>
      <c r="B66" t="s">
        <v>90</v>
      </c>
      <c r="C66" s="1" t="s">
        <v>155</v>
      </c>
      <c r="D66" s="1" t="s">
        <v>156</v>
      </c>
      <c r="E66" s="3">
        <v>23359240000</v>
      </c>
      <c r="G66" s="3">
        <v>3037000000</v>
      </c>
      <c r="H66" s="3">
        <v>26396240000</v>
      </c>
      <c r="I66" s="3">
        <v>0</v>
      </c>
      <c r="J66" s="3">
        <v>26396240000</v>
      </c>
      <c r="K66" s="3">
        <v>0</v>
      </c>
      <c r="L66" s="3">
        <v>5122433768</v>
      </c>
      <c r="M66" s="3">
        <v>524018929</v>
      </c>
      <c r="N66" s="3">
        <v>2008113221</v>
      </c>
      <c r="O66" s="3">
        <v>7.61</v>
      </c>
    </row>
    <row r="67" spans="1:15" x14ac:dyDescent="0.25">
      <c r="A67" t="s">
        <v>561</v>
      </c>
      <c r="B67" t="s">
        <v>177</v>
      </c>
      <c r="C67" s="1" t="s">
        <v>178</v>
      </c>
      <c r="D67" s="1" t="s">
        <v>179</v>
      </c>
      <c r="E67" s="3">
        <v>927000000</v>
      </c>
      <c r="G67" s="3">
        <v>104026929</v>
      </c>
      <c r="H67" s="3">
        <v>1031026929</v>
      </c>
      <c r="I67" s="3">
        <v>0</v>
      </c>
      <c r="J67" s="3">
        <v>1031026929</v>
      </c>
      <c r="K67" s="3">
        <v>0</v>
      </c>
      <c r="L67" s="3">
        <v>1031026929</v>
      </c>
      <c r="M67" s="3">
        <v>483013464</v>
      </c>
      <c r="N67" s="3">
        <v>534013464</v>
      </c>
      <c r="O67" s="3">
        <v>51.79</v>
      </c>
    </row>
    <row r="68" spans="1:15" x14ac:dyDescent="0.25">
      <c r="A68" t="s">
        <v>561</v>
      </c>
      <c r="B68" t="s">
        <v>586</v>
      </c>
      <c r="C68" s="1" t="s">
        <v>587</v>
      </c>
      <c r="D68" s="1" t="s">
        <v>588</v>
      </c>
      <c r="E68" s="3">
        <v>927000000</v>
      </c>
      <c r="G68" s="3">
        <v>104026929</v>
      </c>
      <c r="H68" s="3">
        <v>1031026929</v>
      </c>
      <c r="I68" s="3">
        <v>0</v>
      </c>
      <c r="J68" s="3">
        <v>1031026929</v>
      </c>
      <c r="K68" s="3">
        <v>0</v>
      </c>
      <c r="L68" s="3">
        <v>1031026929</v>
      </c>
      <c r="M68" s="3">
        <v>483013464</v>
      </c>
      <c r="N68" s="3">
        <v>534013464</v>
      </c>
      <c r="O68" s="3">
        <v>51.79</v>
      </c>
    </row>
    <row r="69" spans="1:15" x14ac:dyDescent="0.25">
      <c r="A69" t="s">
        <v>561</v>
      </c>
      <c r="B69" t="s">
        <v>157</v>
      </c>
      <c r="C69" s="1" t="s">
        <v>158</v>
      </c>
      <c r="D69" s="1" t="s">
        <v>159</v>
      </c>
      <c r="E69" s="3">
        <v>16663688000</v>
      </c>
      <c r="G69" s="3">
        <v>0</v>
      </c>
      <c r="H69" s="3">
        <v>16663688000</v>
      </c>
      <c r="I69" s="3">
        <v>0</v>
      </c>
      <c r="J69" s="3">
        <v>16663688000</v>
      </c>
      <c r="K69" s="3">
        <v>0</v>
      </c>
      <c r="L69" s="3">
        <v>2721883689</v>
      </c>
      <c r="M69" s="3">
        <v>10570500</v>
      </c>
      <c r="N69" s="3">
        <v>1440349759</v>
      </c>
      <c r="O69" s="3">
        <v>8.64</v>
      </c>
    </row>
    <row r="70" spans="1:15" x14ac:dyDescent="0.25">
      <c r="A70" t="s">
        <v>561</v>
      </c>
      <c r="B70" t="s">
        <v>589</v>
      </c>
      <c r="C70" s="1" t="s">
        <v>590</v>
      </c>
      <c r="D70" s="1" t="s">
        <v>591</v>
      </c>
      <c r="E70" s="3">
        <v>16663688000</v>
      </c>
      <c r="G70" s="3">
        <v>0</v>
      </c>
      <c r="H70" s="3">
        <v>16663688000</v>
      </c>
      <c r="I70" s="3">
        <v>0</v>
      </c>
      <c r="J70" s="3">
        <v>16663688000</v>
      </c>
      <c r="K70" s="3">
        <v>0</v>
      </c>
      <c r="L70" s="3">
        <v>2721883689</v>
      </c>
      <c r="M70" s="3">
        <v>10570500</v>
      </c>
      <c r="N70" s="3">
        <v>1440349759</v>
      </c>
      <c r="O70" s="3">
        <v>8.64</v>
      </c>
    </row>
    <row r="71" spans="1:15" x14ac:dyDescent="0.25">
      <c r="A71" t="s">
        <v>561</v>
      </c>
      <c r="B71" t="s">
        <v>185</v>
      </c>
      <c r="C71" s="1" t="s">
        <v>186</v>
      </c>
      <c r="D71" s="1" t="s">
        <v>187</v>
      </c>
      <c r="E71" s="3">
        <v>5398552000</v>
      </c>
      <c r="G71" s="3">
        <v>3182973071</v>
      </c>
      <c r="H71" s="3">
        <v>8581525071</v>
      </c>
      <c r="I71" s="3">
        <v>0</v>
      </c>
      <c r="J71" s="3">
        <v>8581525071</v>
      </c>
      <c r="K71" s="3">
        <v>0</v>
      </c>
      <c r="L71" s="3">
        <v>1249523150</v>
      </c>
      <c r="M71" s="3">
        <v>30434965</v>
      </c>
      <c r="N71" s="3">
        <v>33749998</v>
      </c>
      <c r="O71" s="3">
        <v>0.39</v>
      </c>
    </row>
    <row r="72" spans="1:15" x14ac:dyDescent="0.25">
      <c r="A72" t="s">
        <v>561</v>
      </c>
      <c r="B72" t="s">
        <v>592</v>
      </c>
      <c r="C72" s="1" t="s">
        <v>593</v>
      </c>
      <c r="D72" s="1" t="s">
        <v>594</v>
      </c>
      <c r="E72" s="3">
        <v>5398552000</v>
      </c>
      <c r="G72" s="3">
        <v>3182973071</v>
      </c>
      <c r="H72" s="3">
        <v>8581525071</v>
      </c>
      <c r="I72" s="3">
        <v>0</v>
      </c>
      <c r="J72" s="3">
        <v>8581525071</v>
      </c>
      <c r="K72" s="3">
        <v>0</v>
      </c>
      <c r="L72" s="3">
        <v>1249523150</v>
      </c>
      <c r="M72" s="3">
        <v>30434965</v>
      </c>
      <c r="N72" s="3">
        <v>33749998</v>
      </c>
      <c r="O72" s="3">
        <v>0.39</v>
      </c>
    </row>
    <row r="73" spans="1:15" x14ac:dyDescent="0.25">
      <c r="A73" t="s">
        <v>561</v>
      </c>
      <c r="B73" t="s">
        <v>188</v>
      </c>
      <c r="C73" s="1" t="s">
        <v>189</v>
      </c>
      <c r="D73" s="1" t="s">
        <v>190</v>
      </c>
      <c r="E73" s="3">
        <v>300000000</v>
      </c>
      <c r="G73" s="3">
        <v>-200000000</v>
      </c>
      <c r="H73" s="3">
        <v>100000000</v>
      </c>
      <c r="I73" s="3">
        <v>0</v>
      </c>
      <c r="J73" s="3">
        <v>100000000</v>
      </c>
      <c r="K73" s="3">
        <v>0</v>
      </c>
      <c r="L73" s="3">
        <v>100000000</v>
      </c>
      <c r="M73" s="3">
        <v>0</v>
      </c>
      <c r="N73" s="3">
        <v>0</v>
      </c>
      <c r="O73" s="3">
        <v>0</v>
      </c>
    </row>
    <row r="74" spans="1:15" x14ac:dyDescent="0.25">
      <c r="A74" t="s">
        <v>561</v>
      </c>
      <c r="B74" t="s">
        <v>595</v>
      </c>
      <c r="C74" s="1" t="s">
        <v>596</v>
      </c>
      <c r="D74" s="1" t="s">
        <v>597</v>
      </c>
      <c r="E74" s="3">
        <v>300000000</v>
      </c>
      <c r="G74" s="3">
        <v>-200000000</v>
      </c>
      <c r="H74" s="3">
        <v>100000000</v>
      </c>
      <c r="I74" s="3">
        <v>0</v>
      </c>
      <c r="J74" s="3">
        <v>100000000</v>
      </c>
      <c r="K74" s="3">
        <v>0</v>
      </c>
      <c r="L74" s="3">
        <v>100000000</v>
      </c>
      <c r="M74" s="3">
        <v>0</v>
      </c>
      <c r="N74" s="3">
        <v>0</v>
      </c>
      <c r="O74" s="3">
        <v>0</v>
      </c>
    </row>
    <row r="75" spans="1:15" x14ac:dyDescent="0.25">
      <c r="A75" t="s">
        <v>561</v>
      </c>
      <c r="B75" t="s">
        <v>91</v>
      </c>
      <c r="C75" s="1" t="s">
        <v>191</v>
      </c>
      <c r="D75" s="1" t="s">
        <v>192</v>
      </c>
      <c r="E75" s="3">
        <v>70000000</v>
      </c>
      <c r="G75" s="3">
        <v>-50000000</v>
      </c>
      <c r="H75" s="3">
        <v>20000000</v>
      </c>
      <c r="I75" s="3">
        <v>0</v>
      </c>
      <c r="J75" s="3">
        <v>20000000</v>
      </c>
      <c r="K75" s="3">
        <v>0</v>
      </c>
      <c r="L75" s="3">
        <v>20000000</v>
      </c>
      <c r="M75" s="3">
        <v>0</v>
      </c>
      <c r="N75" s="3">
        <v>0</v>
      </c>
      <c r="O75" s="3">
        <v>0</v>
      </c>
    </row>
    <row r="76" spans="1:15" x14ac:dyDescent="0.25">
      <c r="A76" t="s">
        <v>561</v>
      </c>
      <c r="B76" t="s">
        <v>598</v>
      </c>
      <c r="C76" s="1" t="s">
        <v>599</v>
      </c>
      <c r="D76" s="1" t="s">
        <v>600</v>
      </c>
      <c r="E76" s="3">
        <v>70000000</v>
      </c>
      <c r="G76" s="3">
        <v>-50000000</v>
      </c>
      <c r="H76" s="3">
        <v>20000000</v>
      </c>
      <c r="I76" s="3">
        <v>0</v>
      </c>
      <c r="J76" s="3">
        <v>20000000</v>
      </c>
      <c r="K76" s="3">
        <v>0</v>
      </c>
      <c r="L76" s="3">
        <v>20000000</v>
      </c>
      <c r="M76" s="3">
        <v>0</v>
      </c>
      <c r="N76" s="3">
        <v>0</v>
      </c>
      <c r="O76" s="3">
        <v>0</v>
      </c>
    </row>
    <row r="77" spans="1:15" x14ac:dyDescent="0.25">
      <c r="A77" t="s">
        <v>561</v>
      </c>
      <c r="B77" t="s">
        <v>92</v>
      </c>
      <c r="C77" s="1" t="s">
        <v>114</v>
      </c>
      <c r="D77" s="1" t="s">
        <v>115</v>
      </c>
      <c r="E77" s="3">
        <v>5006695000</v>
      </c>
      <c r="G77" s="3">
        <v>-257000000</v>
      </c>
      <c r="H77" s="3">
        <v>4749695000</v>
      </c>
      <c r="I77" s="3">
        <v>0</v>
      </c>
      <c r="J77" s="3">
        <v>4749695000</v>
      </c>
      <c r="K77" s="3">
        <v>15324371</v>
      </c>
      <c r="L77" s="3">
        <v>4044324251</v>
      </c>
      <c r="M77" s="3">
        <v>378436439</v>
      </c>
      <c r="N77" s="3">
        <v>1851686791</v>
      </c>
      <c r="O77" s="3">
        <v>38.99</v>
      </c>
    </row>
    <row r="78" spans="1:15" x14ac:dyDescent="0.25">
      <c r="A78" t="s">
        <v>561</v>
      </c>
      <c r="B78" t="s">
        <v>170</v>
      </c>
      <c r="C78" s="1" t="s">
        <v>171</v>
      </c>
      <c r="D78" s="1" t="s">
        <v>172</v>
      </c>
      <c r="E78" s="3">
        <v>722000000</v>
      </c>
      <c r="G78" s="3">
        <v>-157000000</v>
      </c>
      <c r="H78" s="3">
        <v>565000000</v>
      </c>
      <c r="I78" s="3">
        <v>0</v>
      </c>
      <c r="J78" s="3">
        <v>565000000</v>
      </c>
      <c r="K78" s="3">
        <v>0</v>
      </c>
      <c r="L78" s="3">
        <v>307494261</v>
      </c>
      <c r="M78" s="3">
        <v>0</v>
      </c>
      <c r="N78" s="3">
        <v>49672409</v>
      </c>
      <c r="O78" s="3">
        <v>8.7899999999999991</v>
      </c>
    </row>
    <row r="79" spans="1:15" x14ac:dyDescent="0.25">
      <c r="A79" t="s">
        <v>561</v>
      </c>
      <c r="B79" t="s">
        <v>601</v>
      </c>
      <c r="C79" s="1" t="s">
        <v>602</v>
      </c>
      <c r="D79" s="1" t="s">
        <v>603</v>
      </c>
      <c r="E79" s="3">
        <v>722000000</v>
      </c>
      <c r="G79" s="3">
        <v>-157000000</v>
      </c>
      <c r="H79" s="3">
        <v>565000000</v>
      </c>
      <c r="I79" s="3">
        <v>0</v>
      </c>
      <c r="J79" s="3">
        <v>565000000</v>
      </c>
      <c r="K79" s="3">
        <v>0</v>
      </c>
      <c r="L79" s="3">
        <v>307494261</v>
      </c>
      <c r="M79" s="3">
        <v>0</v>
      </c>
      <c r="N79" s="3">
        <v>49672409</v>
      </c>
      <c r="O79" s="3">
        <v>8.7899999999999991</v>
      </c>
    </row>
    <row r="80" spans="1:15" x14ac:dyDescent="0.25">
      <c r="A80" t="s">
        <v>561</v>
      </c>
      <c r="B80" t="s">
        <v>140</v>
      </c>
      <c r="C80" s="1" t="s">
        <v>141</v>
      </c>
      <c r="D80" s="1" t="s">
        <v>142</v>
      </c>
      <c r="E80" s="3">
        <v>200000000</v>
      </c>
      <c r="G80" s="3">
        <v>0</v>
      </c>
      <c r="H80" s="3">
        <v>200000000</v>
      </c>
      <c r="I80" s="3">
        <v>0</v>
      </c>
      <c r="J80" s="3">
        <v>200000000</v>
      </c>
      <c r="K80" s="3">
        <v>0</v>
      </c>
      <c r="L80" s="3">
        <v>4000000</v>
      </c>
      <c r="M80" s="3">
        <v>0</v>
      </c>
      <c r="N80" s="3">
        <v>4000000</v>
      </c>
      <c r="O80" s="3">
        <v>20</v>
      </c>
    </row>
    <row r="81" spans="1:15" x14ac:dyDescent="0.25">
      <c r="A81" t="s">
        <v>561</v>
      </c>
      <c r="B81" t="s">
        <v>604</v>
      </c>
      <c r="C81" s="1" t="s">
        <v>605</v>
      </c>
      <c r="D81" s="1" t="s">
        <v>606</v>
      </c>
      <c r="E81" s="3">
        <v>200000000</v>
      </c>
      <c r="G81" s="3">
        <v>0</v>
      </c>
      <c r="H81" s="3">
        <v>200000000</v>
      </c>
      <c r="I81" s="3">
        <v>0</v>
      </c>
      <c r="J81" s="3">
        <v>200000000</v>
      </c>
      <c r="K81" s="3">
        <v>0</v>
      </c>
      <c r="L81" s="3">
        <v>4000000</v>
      </c>
      <c r="M81" s="3">
        <v>0</v>
      </c>
      <c r="N81" s="3">
        <v>4000000</v>
      </c>
      <c r="O81" s="3">
        <v>20</v>
      </c>
    </row>
    <row r="82" spans="1:15" x14ac:dyDescent="0.25">
      <c r="A82" t="s">
        <v>561</v>
      </c>
      <c r="B82" t="s">
        <v>143</v>
      </c>
      <c r="C82" s="1" t="s">
        <v>144</v>
      </c>
      <c r="D82" s="1" t="s">
        <v>145</v>
      </c>
      <c r="E82" s="3">
        <v>300000000</v>
      </c>
      <c r="G82" s="3">
        <v>-100000000</v>
      </c>
      <c r="H82" s="3">
        <v>200000000</v>
      </c>
      <c r="I82" s="3">
        <v>0</v>
      </c>
      <c r="J82" s="3">
        <v>200000000</v>
      </c>
      <c r="K82" s="3">
        <v>0</v>
      </c>
      <c r="L82" s="3">
        <v>199600000</v>
      </c>
      <c r="M82" s="3">
        <v>22400000</v>
      </c>
      <c r="N82" s="3">
        <v>66000000</v>
      </c>
      <c r="O82" s="3">
        <v>330</v>
      </c>
    </row>
    <row r="83" spans="1:15" x14ac:dyDescent="0.25">
      <c r="A83" t="s">
        <v>561</v>
      </c>
      <c r="B83" t="s">
        <v>607</v>
      </c>
      <c r="C83" s="1" t="s">
        <v>608</v>
      </c>
      <c r="D83" s="1" t="s">
        <v>609</v>
      </c>
      <c r="E83" s="3">
        <v>300000000</v>
      </c>
      <c r="G83" s="3">
        <v>-100000000</v>
      </c>
      <c r="H83" s="3">
        <v>200000000</v>
      </c>
      <c r="I83" s="3">
        <v>0</v>
      </c>
      <c r="J83" s="3">
        <v>200000000</v>
      </c>
      <c r="K83" s="3">
        <v>0</v>
      </c>
      <c r="L83" s="3">
        <v>199600000</v>
      </c>
      <c r="M83" s="3">
        <v>22400000</v>
      </c>
      <c r="N83" s="3">
        <v>66000000</v>
      </c>
      <c r="O83" s="3">
        <v>330</v>
      </c>
    </row>
    <row r="84" spans="1:15" x14ac:dyDescent="0.25">
      <c r="A84" t="s">
        <v>561</v>
      </c>
      <c r="B84" t="s">
        <v>118</v>
      </c>
      <c r="C84" s="1" t="s">
        <v>119</v>
      </c>
      <c r="D84" s="1" t="s">
        <v>120</v>
      </c>
      <c r="E84" s="3">
        <v>3784695000</v>
      </c>
      <c r="G84" s="3">
        <v>0</v>
      </c>
      <c r="H84" s="3">
        <v>3784695000</v>
      </c>
      <c r="I84" s="3">
        <v>0</v>
      </c>
      <c r="J84" s="3">
        <v>3784695000</v>
      </c>
      <c r="K84" s="3">
        <v>15324371</v>
      </c>
      <c r="L84" s="3">
        <v>3533229990</v>
      </c>
      <c r="M84" s="3">
        <v>356036439</v>
      </c>
      <c r="N84" s="3">
        <v>1732014382</v>
      </c>
      <c r="O84" s="3">
        <v>45.76</v>
      </c>
    </row>
    <row r="85" spans="1:15" x14ac:dyDescent="0.25">
      <c r="A85" t="s">
        <v>561</v>
      </c>
      <c r="B85" t="s">
        <v>610</v>
      </c>
      <c r="C85" s="1" t="s">
        <v>611</v>
      </c>
      <c r="D85" s="1" t="s">
        <v>612</v>
      </c>
      <c r="E85" s="3">
        <v>3052983000</v>
      </c>
      <c r="G85" s="3">
        <v>0</v>
      </c>
      <c r="H85" s="3">
        <v>3052983000</v>
      </c>
      <c r="I85" s="3">
        <v>0</v>
      </c>
      <c r="J85" s="3">
        <v>3052983000</v>
      </c>
      <c r="K85" s="3">
        <v>-45200000</v>
      </c>
      <c r="L85" s="3">
        <v>2984048027</v>
      </c>
      <c r="M85" s="3">
        <v>295790983</v>
      </c>
      <c r="N85" s="3">
        <v>1183111334</v>
      </c>
      <c r="O85" s="3">
        <v>38.75</v>
      </c>
    </row>
    <row r="86" spans="1:15" x14ac:dyDescent="0.25">
      <c r="A86" t="s">
        <v>561</v>
      </c>
      <c r="B86" t="s">
        <v>613</v>
      </c>
      <c r="C86" s="1" t="s">
        <v>614</v>
      </c>
      <c r="D86" s="1" t="s">
        <v>615</v>
      </c>
      <c r="E86" s="3">
        <v>731712000</v>
      </c>
      <c r="G86" s="3">
        <v>0</v>
      </c>
      <c r="H86" s="3">
        <v>731712000</v>
      </c>
      <c r="I86" s="3">
        <v>0</v>
      </c>
      <c r="J86" s="3">
        <v>731712000</v>
      </c>
      <c r="K86" s="3">
        <v>60524371</v>
      </c>
      <c r="L86" s="3">
        <v>549181963</v>
      </c>
      <c r="M86" s="3">
        <v>60245456</v>
      </c>
      <c r="N86" s="3">
        <v>548903048</v>
      </c>
      <c r="O86" s="3">
        <v>75.02</v>
      </c>
    </row>
    <row r="87" spans="1:15" x14ac:dyDescent="0.25">
      <c r="A87" t="s">
        <v>561</v>
      </c>
      <c r="B87" t="s">
        <v>308</v>
      </c>
      <c r="C87" s="1" t="s">
        <v>309</v>
      </c>
      <c r="D87" s="1" t="s">
        <v>221</v>
      </c>
      <c r="E87" s="3">
        <v>46734918000</v>
      </c>
      <c r="G87" s="3">
        <v>-207877776</v>
      </c>
      <c r="H87" s="3">
        <v>46527040224</v>
      </c>
      <c r="I87" s="3">
        <v>0</v>
      </c>
      <c r="J87" s="3">
        <v>46527040224</v>
      </c>
      <c r="K87" s="3">
        <v>-25643012</v>
      </c>
      <c r="L87" s="3">
        <v>46064158604</v>
      </c>
      <c r="M87" s="3">
        <v>3348179560</v>
      </c>
      <c r="N87" s="3">
        <v>29924579658</v>
      </c>
      <c r="O87" s="3">
        <v>64.319999999999993</v>
      </c>
    </row>
    <row r="88" spans="1:15" x14ac:dyDescent="0.25">
      <c r="A88" t="s">
        <v>561</v>
      </c>
      <c r="B88" t="s">
        <v>310</v>
      </c>
      <c r="C88" s="1" t="s">
        <v>311</v>
      </c>
      <c r="D88" s="1" t="s">
        <v>113</v>
      </c>
      <c r="E88" s="3">
        <v>36484247378</v>
      </c>
      <c r="G88" s="3">
        <v>1024391172</v>
      </c>
      <c r="H88" s="3">
        <v>37508638550</v>
      </c>
      <c r="I88" s="3">
        <v>0</v>
      </c>
      <c r="J88" s="3">
        <v>37508638550</v>
      </c>
      <c r="K88" s="3">
        <v>-25643012</v>
      </c>
      <c r="L88" s="3">
        <v>37335618823</v>
      </c>
      <c r="M88" s="3">
        <v>3317672836</v>
      </c>
      <c r="N88" s="3">
        <v>24179373739</v>
      </c>
      <c r="O88" s="3">
        <v>64.459999999999994</v>
      </c>
    </row>
    <row r="89" spans="1:15" x14ac:dyDescent="0.25">
      <c r="A89" t="s">
        <v>561</v>
      </c>
      <c r="B89" t="s">
        <v>312</v>
      </c>
      <c r="C89" s="1" t="s">
        <v>313</v>
      </c>
      <c r="D89" s="1" t="s">
        <v>124</v>
      </c>
      <c r="E89" s="3">
        <v>5563355774</v>
      </c>
      <c r="G89" s="3">
        <v>-508389436</v>
      </c>
      <c r="H89" s="3">
        <v>5054966338</v>
      </c>
      <c r="I89" s="3">
        <v>0</v>
      </c>
      <c r="J89" s="3">
        <v>5054966338</v>
      </c>
      <c r="K89" s="3">
        <v>-8709678</v>
      </c>
      <c r="L89" s="3">
        <v>5041200466</v>
      </c>
      <c r="M89" s="3">
        <v>695348315</v>
      </c>
      <c r="N89" s="3">
        <v>3146600146</v>
      </c>
      <c r="O89" s="3">
        <v>62.25</v>
      </c>
    </row>
    <row r="90" spans="1:15" x14ac:dyDescent="0.25">
      <c r="A90" t="s">
        <v>561</v>
      </c>
      <c r="B90" t="s">
        <v>315</v>
      </c>
      <c r="C90" s="1" t="s">
        <v>316</v>
      </c>
      <c r="D90" s="1" t="s">
        <v>151</v>
      </c>
      <c r="E90" s="3">
        <v>1093022526</v>
      </c>
      <c r="G90" s="3">
        <v>-125272583</v>
      </c>
      <c r="H90" s="3">
        <v>967749943</v>
      </c>
      <c r="I90" s="3">
        <v>0</v>
      </c>
      <c r="J90" s="3">
        <v>967749943</v>
      </c>
      <c r="K90" s="3">
        <v>-8709678</v>
      </c>
      <c r="L90" s="3">
        <v>954073071</v>
      </c>
      <c r="M90" s="3">
        <v>217348315</v>
      </c>
      <c r="N90" s="3">
        <v>730689869</v>
      </c>
      <c r="O90" s="3">
        <v>75.5</v>
      </c>
    </row>
    <row r="91" spans="1:15" x14ac:dyDescent="0.25">
      <c r="A91" t="s">
        <v>561</v>
      </c>
      <c r="B91" t="s">
        <v>616</v>
      </c>
      <c r="C91" s="1" t="s">
        <v>617</v>
      </c>
      <c r="D91" s="1" t="s">
        <v>564</v>
      </c>
      <c r="E91" s="3">
        <v>1093022526</v>
      </c>
      <c r="G91" s="3">
        <v>-125272583</v>
      </c>
      <c r="H91" s="3">
        <v>967749943</v>
      </c>
      <c r="I91" s="3">
        <v>0</v>
      </c>
      <c r="J91" s="3">
        <v>967749943</v>
      </c>
      <c r="K91" s="3">
        <v>-8709678</v>
      </c>
      <c r="L91" s="3">
        <v>954073071</v>
      </c>
      <c r="M91" s="3">
        <v>217348315</v>
      </c>
      <c r="N91" s="3">
        <v>730689869</v>
      </c>
      <c r="O91" s="3">
        <v>75.5</v>
      </c>
    </row>
    <row r="92" spans="1:15" x14ac:dyDescent="0.25">
      <c r="A92" t="s">
        <v>561</v>
      </c>
      <c r="B92" t="s">
        <v>319</v>
      </c>
      <c r="C92" s="1" t="s">
        <v>320</v>
      </c>
      <c r="D92" s="1" t="s">
        <v>78</v>
      </c>
      <c r="E92" s="3">
        <v>530060000</v>
      </c>
      <c r="G92" s="3">
        <v>-143862590</v>
      </c>
      <c r="H92" s="3">
        <v>386197410</v>
      </c>
      <c r="I92" s="3">
        <v>0</v>
      </c>
      <c r="J92" s="3">
        <v>386197410</v>
      </c>
      <c r="K92" s="3">
        <v>0</v>
      </c>
      <c r="L92" s="3">
        <v>386197410</v>
      </c>
      <c r="M92" s="3">
        <v>0</v>
      </c>
      <c r="N92" s="3">
        <v>213309916</v>
      </c>
      <c r="O92" s="3">
        <v>55.23</v>
      </c>
    </row>
    <row r="93" spans="1:15" x14ac:dyDescent="0.25">
      <c r="A93" t="s">
        <v>561</v>
      </c>
      <c r="B93" t="s">
        <v>618</v>
      </c>
      <c r="C93" s="1" t="s">
        <v>619</v>
      </c>
      <c r="D93" s="1" t="s">
        <v>567</v>
      </c>
      <c r="E93" s="3">
        <v>530060000</v>
      </c>
      <c r="G93" s="3">
        <v>-143862590</v>
      </c>
      <c r="H93" s="3">
        <v>386197410</v>
      </c>
      <c r="I93" s="3">
        <v>0</v>
      </c>
      <c r="J93" s="3">
        <v>386197410</v>
      </c>
      <c r="K93" s="3">
        <v>0</v>
      </c>
      <c r="L93" s="3">
        <v>386197410</v>
      </c>
      <c r="M93" s="3">
        <v>0</v>
      </c>
      <c r="N93" s="3">
        <v>213309916</v>
      </c>
      <c r="O93" s="3">
        <v>55.23</v>
      </c>
    </row>
    <row r="94" spans="1:15" x14ac:dyDescent="0.25">
      <c r="A94" t="s">
        <v>561</v>
      </c>
      <c r="B94" t="s">
        <v>323</v>
      </c>
      <c r="C94" s="1" t="s">
        <v>324</v>
      </c>
      <c r="D94" s="1" t="s">
        <v>154</v>
      </c>
      <c r="E94" s="3">
        <v>911797344</v>
      </c>
      <c r="G94" s="3">
        <v>8211333</v>
      </c>
      <c r="H94" s="3">
        <v>920008677</v>
      </c>
      <c r="I94" s="3">
        <v>0</v>
      </c>
      <c r="J94" s="3">
        <v>920008677</v>
      </c>
      <c r="K94" s="3">
        <v>0</v>
      </c>
      <c r="L94" s="3">
        <v>919919677</v>
      </c>
      <c r="M94" s="3">
        <v>120000000</v>
      </c>
      <c r="N94" s="3">
        <v>229953944</v>
      </c>
      <c r="O94" s="3">
        <v>24.99</v>
      </c>
    </row>
    <row r="95" spans="1:15" x14ac:dyDescent="0.25">
      <c r="A95" t="s">
        <v>561</v>
      </c>
      <c r="B95" t="s">
        <v>620</v>
      </c>
      <c r="C95" s="1" t="s">
        <v>621</v>
      </c>
      <c r="D95" s="1" t="s">
        <v>622</v>
      </c>
      <c r="E95" s="3">
        <v>911797344</v>
      </c>
      <c r="G95" s="3">
        <v>8211333</v>
      </c>
      <c r="H95" s="3">
        <v>920008677</v>
      </c>
      <c r="I95" s="3">
        <v>0</v>
      </c>
      <c r="J95" s="3">
        <v>920008677</v>
      </c>
      <c r="K95" s="3">
        <v>0</v>
      </c>
      <c r="L95" s="3">
        <v>919919677</v>
      </c>
      <c r="M95" s="3">
        <v>120000000</v>
      </c>
      <c r="N95" s="3">
        <v>229953944</v>
      </c>
      <c r="O95" s="3">
        <v>24.99</v>
      </c>
    </row>
    <row r="96" spans="1:15" x14ac:dyDescent="0.25">
      <c r="A96" t="s">
        <v>561</v>
      </c>
      <c r="B96" t="s">
        <v>327</v>
      </c>
      <c r="C96" s="1" t="s">
        <v>328</v>
      </c>
      <c r="D96" s="1" t="s">
        <v>623</v>
      </c>
      <c r="E96" s="3">
        <v>543574177</v>
      </c>
      <c r="G96" s="3">
        <v>179800000</v>
      </c>
      <c r="H96" s="3">
        <v>723374177</v>
      </c>
      <c r="I96" s="3">
        <v>0</v>
      </c>
      <c r="J96" s="3">
        <v>723374177</v>
      </c>
      <c r="K96" s="3">
        <v>0</v>
      </c>
      <c r="L96" s="3">
        <v>723374177</v>
      </c>
      <c r="M96" s="3">
        <v>0</v>
      </c>
      <c r="N96" s="3">
        <v>618074177</v>
      </c>
      <c r="O96" s="3">
        <v>85.44</v>
      </c>
    </row>
    <row r="97" spans="1:15" x14ac:dyDescent="0.25">
      <c r="A97" t="s">
        <v>561</v>
      </c>
      <c r="B97" t="s">
        <v>624</v>
      </c>
      <c r="C97" s="1" t="s">
        <v>625</v>
      </c>
      <c r="D97" s="1" t="s">
        <v>573</v>
      </c>
      <c r="E97" s="3">
        <v>266574177</v>
      </c>
      <c r="G97" s="3">
        <v>351800000</v>
      </c>
      <c r="H97" s="3">
        <v>618374177</v>
      </c>
      <c r="I97" s="3">
        <v>0</v>
      </c>
      <c r="J97" s="3">
        <v>618374177</v>
      </c>
      <c r="K97" s="3">
        <v>0</v>
      </c>
      <c r="L97" s="3">
        <v>618374177</v>
      </c>
      <c r="M97" s="3">
        <v>0</v>
      </c>
      <c r="N97" s="3">
        <v>618074177</v>
      </c>
      <c r="O97" s="3">
        <v>99.95</v>
      </c>
    </row>
    <row r="98" spans="1:15" x14ac:dyDescent="0.25">
      <c r="A98" t="s">
        <v>561</v>
      </c>
      <c r="B98" t="s">
        <v>626</v>
      </c>
      <c r="C98" s="1" t="s">
        <v>627</v>
      </c>
      <c r="D98" s="1" t="s">
        <v>628</v>
      </c>
      <c r="E98" s="3">
        <v>277000000</v>
      </c>
      <c r="G98" s="3">
        <v>-172000000</v>
      </c>
      <c r="H98" s="3">
        <v>105000000</v>
      </c>
      <c r="I98" s="3">
        <v>0</v>
      </c>
      <c r="J98" s="3">
        <v>105000000</v>
      </c>
      <c r="K98" s="3">
        <v>0</v>
      </c>
      <c r="L98" s="3">
        <v>105000000</v>
      </c>
      <c r="M98" s="3">
        <v>0</v>
      </c>
      <c r="N98" s="3">
        <v>0</v>
      </c>
      <c r="O98" s="3">
        <v>0</v>
      </c>
    </row>
    <row r="99" spans="1:15" x14ac:dyDescent="0.25">
      <c r="A99" t="s">
        <v>561</v>
      </c>
      <c r="B99" t="s">
        <v>629</v>
      </c>
      <c r="C99" s="1" t="s">
        <v>630</v>
      </c>
      <c r="D99" s="1" t="s">
        <v>139</v>
      </c>
      <c r="E99" s="3">
        <v>140000000</v>
      </c>
      <c r="G99" s="3">
        <v>0</v>
      </c>
      <c r="H99" s="3">
        <v>140000000</v>
      </c>
      <c r="I99" s="3">
        <v>0</v>
      </c>
      <c r="J99" s="3">
        <v>140000000</v>
      </c>
      <c r="K99" s="3">
        <v>0</v>
      </c>
      <c r="L99" s="3">
        <v>140000000</v>
      </c>
      <c r="M99" s="3">
        <v>0</v>
      </c>
      <c r="N99" s="3">
        <v>100000000</v>
      </c>
      <c r="O99" s="3">
        <v>71.430000000000007</v>
      </c>
    </row>
    <row r="100" spans="1:15" x14ac:dyDescent="0.25">
      <c r="A100" t="s">
        <v>561</v>
      </c>
      <c r="B100" t="s">
        <v>631</v>
      </c>
      <c r="C100" s="1" t="s">
        <v>632</v>
      </c>
      <c r="D100" s="1" t="s">
        <v>579</v>
      </c>
      <c r="E100" s="3">
        <v>140000000</v>
      </c>
      <c r="G100" s="3">
        <v>0</v>
      </c>
      <c r="H100" s="3">
        <v>140000000</v>
      </c>
      <c r="I100" s="3">
        <v>0</v>
      </c>
      <c r="J100" s="3">
        <v>140000000</v>
      </c>
      <c r="K100" s="3">
        <v>0</v>
      </c>
      <c r="L100" s="3">
        <v>140000000</v>
      </c>
      <c r="M100" s="3">
        <v>0</v>
      </c>
      <c r="N100" s="3">
        <v>100000000</v>
      </c>
      <c r="O100" s="3">
        <v>71.430000000000007</v>
      </c>
    </row>
    <row r="101" spans="1:15" x14ac:dyDescent="0.25">
      <c r="A101" t="s">
        <v>561</v>
      </c>
      <c r="B101" t="s">
        <v>333</v>
      </c>
      <c r="C101" s="1" t="s">
        <v>334</v>
      </c>
      <c r="D101" s="1" t="s">
        <v>73</v>
      </c>
      <c r="E101" s="3">
        <v>2344901727</v>
      </c>
      <c r="G101" s="3">
        <v>-427265596</v>
      </c>
      <c r="H101" s="3">
        <v>1917636131</v>
      </c>
      <c r="I101" s="3">
        <v>0</v>
      </c>
      <c r="J101" s="3">
        <v>1917636131</v>
      </c>
      <c r="K101" s="3">
        <v>0</v>
      </c>
      <c r="L101" s="3">
        <v>1917636131</v>
      </c>
      <c r="M101" s="3">
        <v>358000000</v>
      </c>
      <c r="N101" s="3">
        <v>1254572240</v>
      </c>
      <c r="O101" s="3">
        <v>65.42</v>
      </c>
    </row>
    <row r="102" spans="1:15" x14ac:dyDescent="0.25">
      <c r="A102" t="s">
        <v>561</v>
      </c>
      <c r="B102" t="s">
        <v>633</v>
      </c>
      <c r="C102" s="1" t="s">
        <v>634</v>
      </c>
      <c r="D102" s="1" t="s">
        <v>635</v>
      </c>
      <c r="E102" s="3">
        <v>1200000000</v>
      </c>
      <c r="G102" s="3">
        <v>-396110000</v>
      </c>
      <c r="H102" s="3">
        <v>803890000</v>
      </c>
      <c r="I102" s="3">
        <v>0</v>
      </c>
      <c r="J102" s="3">
        <v>803890000</v>
      </c>
      <c r="K102" s="3">
        <v>0</v>
      </c>
      <c r="L102" s="3">
        <v>803890000</v>
      </c>
      <c r="M102" s="3">
        <v>50000000</v>
      </c>
      <c r="N102" s="3">
        <v>525000000</v>
      </c>
      <c r="O102" s="3">
        <v>65.31</v>
      </c>
    </row>
    <row r="103" spans="1:15" x14ac:dyDescent="0.25">
      <c r="A103" t="s">
        <v>561</v>
      </c>
      <c r="B103" t="s">
        <v>636</v>
      </c>
      <c r="C103" s="1" t="s">
        <v>637</v>
      </c>
      <c r="D103" s="1" t="s">
        <v>638</v>
      </c>
      <c r="E103" s="3">
        <v>1144901727</v>
      </c>
      <c r="G103" s="3">
        <v>-31155596</v>
      </c>
      <c r="H103" s="3">
        <v>1113746131</v>
      </c>
      <c r="I103" s="3">
        <v>0</v>
      </c>
      <c r="J103" s="3">
        <v>1113746131</v>
      </c>
      <c r="K103" s="3">
        <v>0</v>
      </c>
      <c r="L103" s="3">
        <v>1113746131</v>
      </c>
      <c r="M103" s="3">
        <v>308000000</v>
      </c>
      <c r="N103" s="3">
        <v>729572240</v>
      </c>
      <c r="O103" s="3">
        <v>65.510000000000005</v>
      </c>
    </row>
    <row r="104" spans="1:15" x14ac:dyDescent="0.25">
      <c r="A104" t="s">
        <v>561</v>
      </c>
      <c r="B104" t="s">
        <v>339</v>
      </c>
      <c r="C104" s="1" t="s">
        <v>340</v>
      </c>
      <c r="D104" s="1" t="s">
        <v>156</v>
      </c>
      <c r="E104" s="3">
        <v>28413482890</v>
      </c>
      <c r="G104" s="3">
        <v>1014992485</v>
      </c>
      <c r="H104" s="3">
        <v>29428475375</v>
      </c>
      <c r="I104" s="3">
        <v>0</v>
      </c>
      <c r="J104" s="3">
        <v>29428475375</v>
      </c>
      <c r="K104" s="3">
        <v>0</v>
      </c>
      <c r="L104" s="3">
        <v>29428475375</v>
      </c>
      <c r="M104" s="3">
        <v>2210319538</v>
      </c>
      <c r="N104" s="3">
        <v>18896924664</v>
      </c>
      <c r="O104" s="3">
        <v>64.209999999999994</v>
      </c>
    </row>
    <row r="105" spans="1:15" x14ac:dyDescent="0.25">
      <c r="A105" t="s">
        <v>561</v>
      </c>
      <c r="B105" t="s">
        <v>341</v>
      </c>
      <c r="C105" s="1" t="s">
        <v>342</v>
      </c>
      <c r="D105" s="1" t="s">
        <v>457</v>
      </c>
      <c r="E105" s="3">
        <v>795000000</v>
      </c>
      <c r="G105" s="3">
        <v>-505000000</v>
      </c>
      <c r="H105" s="3">
        <v>290000000</v>
      </c>
      <c r="I105" s="3">
        <v>0</v>
      </c>
      <c r="J105" s="3">
        <v>290000000</v>
      </c>
      <c r="K105" s="3">
        <v>0</v>
      </c>
      <c r="L105" s="3">
        <v>290000000</v>
      </c>
      <c r="M105" s="3">
        <v>0</v>
      </c>
      <c r="N105" s="3">
        <v>150000000</v>
      </c>
      <c r="O105" s="3">
        <v>51.72</v>
      </c>
    </row>
    <row r="106" spans="1:15" x14ac:dyDescent="0.25">
      <c r="A106" t="s">
        <v>561</v>
      </c>
      <c r="B106" t="s">
        <v>639</v>
      </c>
      <c r="C106" s="1" t="s">
        <v>640</v>
      </c>
      <c r="D106" s="1" t="s">
        <v>641</v>
      </c>
      <c r="E106" s="3">
        <v>795000000</v>
      </c>
      <c r="G106" s="3">
        <v>-505000000</v>
      </c>
      <c r="H106" s="3">
        <v>290000000</v>
      </c>
      <c r="I106" s="3">
        <v>0</v>
      </c>
      <c r="J106" s="3">
        <v>290000000</v>
      </c>
      <c r="K106" s="3">
        <v>0</v>
      </c>
      <c r="L106" s="3">
        <v>290000000</v>
      </c>
      <c r="M106" s="3">
        <v>0</v>
      </c>
      <c r="N106" s="3">
        <v>150000000</v>
      </c>
      <c r="O106" s="3">
        <v>51.72</v>
      </c>
    </row>
    <row r="107" spans="1:15" x14ac:dyDescent="0.25">
      <c r="A107" t="s">
        <v>561</v>
      </c>
      <c r="B107" t="s">
        <v>345</v>
      </c>
      <c r="C107" s="1" t="s">
        <v>346</v>
      </c>
      <c r="D107" s="1" t="s">
        <v>159</v>
      </c>
      <c r="E107" s="3">
        <v>16330554674</v>
      </c>
      <c r="G107" s="3">
        <v>3043144053</v>
      </c>
      <c r="H107" s="3">
        <v>19373698727</v>
      </c>
      <c r="I107" s="3">
        <v>0</v>
      </c>
      <c r="J107" s="3">
        <v>19373698727</v>
      </c>
      <c r="K107" s="3">
        <v>0</v>
      </c>
      <c r="L107" s="3">
        <v>19373698727</v>
      </c>
      <c r="M107" s="3">
        <v>1638037854</v>
      </c>
      <c r="N107" s="3">
        <v>9963305759</v>
      </c>
      <c r="O107" s="3">
        <v>51.43</v>
      </c>
    </row>
    <row r="108" spans="1:15" x14ac:dyDescent="0.25">
      <c r="A108" t="s">
        <v>561</v>
      </c>
      <c r="B108" t="s">
        <v>642</v>
      </c>
      <c r="C108" s="1" t="s">
        <v>643</v>
      </c>
      <c r="D108" s="1" t="s">
        <v>591</v>
      </c>
      <c r="E108" s="3">
        <v>16330554674</v>
      </c>
      <c r="G108" s="3">
        <v>3043144053</v>
      </c>
      <c r="H108" s="3">
        <v>19373698727</v>
      </c>
      <c r="I108" s="3">
        <v>0</v>
      </c>
      <c r="J108" s="3">
        <v>19373698727</v>
      </c>
      <c r="K108" s="3">
        <v>0</v>
      </c>
      <c r="L108" s="3">
        <v>19373698727</v>
      </c>
      <c r="M108" s="3">
        <v>1638037854</v>
      </c>
      <c r="N108" s="3">
        <v>9963305759</v>
      </c>
      <c r="O108" s="3">
        <v>51.43</v>
      </c>
    </row>
    <row r="109" spans="1:15" x14ac:dyDescent="0.25">
      <c r="A109" t="s">
        <v>561</v>
      </c>
      <c r="B109" t="s">
        <v>349</v>
      </c>
      <c r="C109" s="1" t="s">
        <v>350</v>
      </c>
      <c r="D109" s="1" t="s">
        <v>187</v>
      </c>
      <c r="E109" s="3">
        <v>10845462658</v>
      </c>
      <c r="G109" s="3">
        <v>-1523351568</v>
      </c>
      <c r="H109" s="3">
        <v>9322111090</v>
      </c>
      <c r="I109" s="3">
        <v>0</v>
      </c>
      <c r="J109" s="3">
        <v>9322111090</v>
      </c>
      <c r="K109" s="3">
        <v>0</v>
      </c>
      <c r="L109" s="3">
        <v>9322111090</v>
      </c>
      <c r="M109" s="3">
        <v>482281684</v>
      </c>
      <c r="N109" s="3">
        <v>8475219904</v>
      </c>
      <c r="O109" s="3">
        <v>90.92</v>
      </c>
    </row>
    <row r="110" spans="1:15" x14ac:dyDescent="0.25">
      <c r="A110" t="s">
        <v>561</v>
      </c>
      <c r="B110" t="s">
        <v>644</v>
      </c>
      <c r="C110" s="1" t="s">
        <v>645</v>
      </c>
      <c r="D110" s="1" t="s">
        <v>594</v>
      </c>
      <c r="E110" s="3">
        <v>10845462658</v>
      </c>
      <c r="G110" s="3">
        <v>-1523351568</v>
      </c>
      <c r="H110" s="3">
        <v>9322111090</v>
      </c>
      <c r="I110" s="3">
        <v>0</v>
      </c>
      <c r="J110" s="3">
        <v>9322111090</v>
      </c>
      <c r="K110" s="3">
        <v>0</v>
      </c>
      <c r="L110" s="3">
        <v>9322111090</v>
      </c>
      <c r="M110" s="3">
        <v>482281684</v>
      </c>
      <c r="N110" s="3">
        <v>8475219904</v>
      </c>
      <c r="O110" s="3">
        <v>90.92</v>
      </c>
    </row>
    <row r="111" spans="1:15" x14ac:dyDescent="0.25">
      <c r="A111" t="s">
        <v>561</v>
      </c>
      <c r="B111" t="s">
        <v>353</v>
      </c>
      <c r="C111" s="1" t="s">
        <v>354</v>
      </c>
      <c r="D111" s="1" t="s">
        <v>190</v>
      </c>
      <c r="E111" s="3">
        <v>299800000</v>
      </c>
      <c r="G111" s="3">
        <v>200000</v>
      </c>
      <c r="H111" s="3">
        <v>300000000</v>
      </c>
      <c r="I111" s="3">
        <v>0</v>
      </c>
      <c r="J111" s="3">
        <v>300000000</v>
      </c>
      <c r="K111" s="3">
        <v>0</v>
      </c>
      <c r="L111" s="3">
        <v>300000000</v>
      </c>
      <c r="M111" s="3">
        <v>90000000</v>
      </c>
      <c r="N111" s="3">
        <v>180000000</v>
      </c>
      <c r="O111" s="3">
        <v>600</v>
      </c>
    </row>
    <row r="112" spans="1:15" x14ac:dyDescent="0.25">
      <c r="A112" t="s">
        <v>561</v>
      </c>
      <c r="B112" t="s">
        <v>646</v>
      </c>
      <c r="C112" s="1" t="s">
        <v>647</v>
      </c>
      <c r="D112" s="1" t="s">
        <v>648</v>
      </c>
      <c r="E112" s="3">
        <v>299800000</v>
      </c>
      <c r="G112" s="3">
        <v>200000</v>
      </c>
      <c r="H112" s="3">
        <v>300000000</v>
      </c>
      <c r="I112" s="3">
        <v>0</v>
      </c>
      <c r="J112" s="3">
        <v>300000000</v>
      </c>
      <c r="K112" s="3">
        <v>0</v>
      </c>
      <c r="L112" s="3">
        <v>300000000</v>
      </c>
      <c r="M112" s="3">
        <v>90000000</v>
      </c>
      <c r="N112" s="3">
        <v>180000000</v>
      </c>
      <c r="O112" s="3">
        <v>600</v>
      </c>
    </row>
    <row r="113" spans="1:15" x14ac:dyDescent="0.25">
      <c r="A113" t="s">
        <v>561</v>
      </c>
      <c r="B113" t="s">
        <v>357</v>
      </c>
      <c r="C113" s="1" t="s">
        <v>358</v>
      </c>
      <c r="D113" s="1" t="s">
        <v>192</v>
      </c>
      <c r="E113" s="3">
        <v>142665558</v>
      </c>
      <c r="G113" s="3">
        <v>0</v>
      </c>
      <c r="H113" s="3">
        <v>142665558</v>
      </c>
      <c r="I113" s="3">
        <v>0</v>
      </c>
      <c r="J113" s="3">
        <v>142665558</v>
      </c>
      <c r="K113" s="3">
        <v>0</v>
      </c>
      <c r="L113" s="3">
        <v>142665558</v>
      </c>
      <c r="M113" s="3">
        <v>0</v>
      </c>
      <c r="N113" s="3">
        <v>128399001</v>
      </c>
      <c r="O113" s="3">
        <v>900</v>
      </c>
    </row>
    <row r="114" spans="1:15" x14ac:dyDescent="0.25">
      <c r="A114" t="s">
        <v>561</v>
      </c>
      <c r="B114" t="s">
        <v>649</v>
      </c>
      <c r="C114" s="1" t="s">
        <v>650</v>
      </c>
      <c r="D114" s="1" t="s">
        <v>600</v>
      </c>
      <c r="E114" s="3">
        <v>142665558</v>
      </c>
      <c r="G114" s="3">
        <v>0</v>
      </c>
      <c r="H114" s="3">
        <v>142665558</v>
      </c>
      <c r="I114" s="3">
        <v>0</v>
      </c>
      <c r="J114" s="3">
        <v>142665558</v>
      </c>
      <c r="K114" s="3">
        <v>0</v>
      </c>
      <c r="L114" s="3">
        <v>142665558</v>
      </c>
      <c r="M114" s="3">
        <v>0</v>
      </c>
      <c r="N114" s="3">
        <v>128399001</v>
      </c>
      <c r="O114" s="3">
        <v>900</v>
      </c>
    </row>
    <row r="115" spans="1:15" x14ac:dyDescent="0.25">
      <c r="A115" t="s">
        <v>561</v>
      </c>
      <c r="B115" t="s">
        <v>361</v>
      </c>
      <c r="C115" s="1" t="s">
        <v>362</v>
      </c>
      <c r="D115" s="1" t="s">
        <v>115</v>
      </c>
      <c r="E115" s="3">
        <v>2507408714</v>
      </c>
      <c r="G115" s="3">
        <v>517788123</v>
      </c>
      <c r="H115" s="3">
        <v>3025196837</v>
      </c>
      <c r="I115" s="3">
        <v>0</v>
      </c>
      <c r="J115" s="3">
        <v>3025196837</v>
      </c>
      <c r="K115" s="3">
        <v>-16933334</v>
      </c>
      <c r="L115" s="3">
        <v>2865942982</v>
      </c>
      <c r="M115" s="3">
        <v>412004983</v>
      </c>
      <c r="N115" s="3">
        <v>2135848929</v>
      </c>
      <c r="O115" s="3">
        <v>70.599999999999994</v>
      </c>
    </row>
    <row r="116" spans="1:15" x14ac:dyDescent="0.25">
      <c r="A116" t="s">
        <v>561</v>
      </c>
      <c r="B116" t="s">
        <v>363</v>
      </c>
      <c r="C116" s="1" t="s">
        <v>364</v>
      </c>
      <c r="D116" s="1" t="s">
        <v>172</v>
      </c>
      <c r="E116" s="3">
        <v>705291931</v>
      </c>
      <c r="G116" s="3">
        <v>49125649</v>
      </c>
      <c r="H116" s="3">
        <v>754417580</v>
      </c>
      <c r="I116" s="3">
        <v>0</v>
      </c>
      <c r="J116" s="3">
        <v>754417580</v>
      </c>
      <c r="K116" s="3">
        <v>0</v>
      </c>
      <c r="L116" s="3">
        <v>730483736</v>
      </c>
      <c r="M116" s="3">
        <v>403004983</v>
      </c>
      <c r="N116" s="3">
        <v>556103277</v>
      </c>
      <c r="O116" s="3">
        <v>73.709999999999994</v>
      </c>
    </row>
    <row r="117" spans="1:15" x14ac:dyDescent="0.25">
      <c r="A117" t="s">
        <v>561</v>
      </c>
      <c r="B117" t="s">
        <v>651</v>
      </c>
      <c r="C117" s="1" t="s">
        <v>652</v>
      </c>
      <c r="D117" s="1" t="s">
        <v>603</v>
      </c>
      <c r="E117" s="3">
        <v>705291931</v>
      </c>
      <c r="G117" s="3">
        <v>49125649</v>
      </c>
      <c r="H117" s="3">
        <v>754417580</v>
      </c>
      <c r="I117" s="3">
        <v>0</v>
      </c>
      <c r="J117" s="3">
        <v>754417580</v>
      </c>
      <c r="K117" s="3">
        <v>0</v>
      </c>
      <c r="L117" s="3">
        <v>730483736</v>
      </c>
      <c r="M117" s="3">
        <v>403004983</v>
      </c>
      <c r="N117" s="3">
        <v>556103277</v>
      </c>
      <c r="O117" s="3">
        <v>73.709999999999994</v>
      </c>
    </row>
    <row r="118" spans="1:15" x14ac:dyDescent="0.25">
      <c r="A118" t="s">
        <v>561</v>
      </c>
      <c r="B118" t="s">
        <v>653</v>
      </c>
      <c r="C118" s="1" t="s">
        <v>654</v>
      </c>
      <c r="D118" s="1" t="s">
        <v>142</v>
      </c>
      <c r="E118" s="3">
        <v>10433335</v>
      </c>
      <c r="G118" s="3">
        <v>18033334</v>
      </c>
      <c r="H118" s="3">
        <v>28466669</v>
      </c>
      <c r="I118" s="3">
        <v>0</v>
      </c>
      <c r="J118" s="3">
        <v>28466669</v>
      </c>
      <c r="K118" s="3">
        <v>0</v>
      </c>
      <c r="L118" s="3">
        <v>28466668</v>
      </c>
      <c r="M118" s="3">
        <v>0</v>
      </c>
      <c r="N118" s="3">
        <v>15166667</v>
      </c>
      <c r="O118" s="3">
        <v>53.28</v>
      </c>
    </row>
    <row r="119" spans="1:15" x14ac:dyDescent="0.25">
      <c r="A119" t="s">
        <v>561</v>
      </c>
      <c r="B119" t="s">
        <v>655</v>
      </c>
      <c r="C119" s="1" t="s">
        <v>656</v>
      </c>
      <c r="D119" s="1" t="s">
        <v>606</v>
      </c>
      <c r="E119" s="3">
        <v>10433335</v>
      </c>
      <c r="G119" s="3">
        <v>18033334</v>
      </c>
      <c r="H119" s="3">
        <v>28466669</v>
      </c>
      <c r="I119" s="3">
        <v>0</v>
      </c>
      <c r="J119" s="3">
        <v>28466669</v>
      </c>
      <c r="K119" s="3">
        <v>0</v>
      </c>
      <c r="L119" s="3">
        <v>28466668</v>
      </c>
      <c r="M119" s="3">
        <v>0</v>
      </c>
      <c r="N119" s="3">
        <v>15166667</v>
      </c>
      <c r="O119" s="3">
        <v>53.28</v>
      </c>
    </row>
    <row r="120" spans="1:15" x14ac:dyDescent="0.25">
      <c r="A120" t="s">
        <v>561</v>
      </c>
      <c r="B120" t="s">
        <v>368</v>
      </c>
      <c r="C120" s="1" t="s">
        <v>369</v>
      </c>
      <c r="D120" s="1" t="s">
        <v>145</v>
      </c>
      <c r="E120" s="3">
        <v>467000000</v>
      </c>
      <c r="G120" s="3">
        <v>697292744</v>
      </c>
      <c r="H120" s="3">
        <v>1164292744</v>
      </c>
      <c r="I120" s="3">
        <v>0</v>
      </c>
      <c r="J120" s="3">
        <v>1164292744</v>
      </c>
      <c r="K120" s="3">
        <v>0</v>
      </c>
      <c r="L120" s="3">
        <v>1164292744</v>
      </c>
      <c r="M120" s="3">
        <v>0</v>
      </c>
      <c r="N120" s="3">
        <v>784965646</v>
      </c>
      <c r="O120" s="3">
        <v>67.42</v>
      </c>
    </row>
    <row r="121" spans="1:15" x14ac:dyDescent="0.25">
      <c r="A121" t="s">
        <v>561</v>
      </c>
      <c r="B121" t="s">
        <v>657</v>
      </c>
      <c r="C121" s="1" t="s">
        <v>658</v>
      </c>
      <c r="D121" s="1" t="s">
        <v>609</v>
      </c>
      <c r="E121" s="3">
        <v>467000000</v>
      </c>
      <c r="G121" s="3">
        <v>697292744</v>
      </c>
      <c r="H121" s="3">
        <v>1164292744</v>
      </c>
      <c r="I121" s="3">
        <v>0</v>
      </c>
      <c r="J121" s="3">
        <v>1164292744</v>
      </c>
      <c r="K121" s="3">
        <v>0</v>
      </c>
      <c r="L121" s="3">
        <v>1164292744</v>
      </c>
      <c r="M121" s="3">
        <v>0</v>
      </c>
      <c r="N121" s="3">
        <v>784965646</v>
      </c>
      <c r="O121" s="3">
        <v>67.42</v>
      </c>
    </row>
    <row r="122" spans="1:15" x14ac:dyDescent="0.25">
      <c r="A122" t="s">
        <v>561</v>
      </c>
      <c r="B122" t="s">
        <v>378</v>
      </c>
      <c r="C122" s="1" t="s">
        <v>379</v>
      </c>
      <c r="D122" s="1" t="s">
        <v>120</v>
      </c>
      <c r="E122" s="3">
        <v>1324683448</v>
      </c>
      <c r="G122" s="3">
        <v>-246663604</v>
      </c>
      <c r="H122" s="3">
        <v>1078019844</v>
      </c>
      <c r="I122" s="3">
        <v>0</v>
      </c>
      <c r="J122" s="3">
        <v>1078019844</v>
      </c>
      <c r="K122" s="3">
        <v>-16933334</v>
      </c>
      <c r="L122" s="3">
        <v>942699834</v>
      </c>
      <c r="M122" s="3">
        <v>9000000</v>
      </c>
      <c r="N122" s="3">
        <v>779613339</v>
      </c>
      <c r="O122" s="3">
        <v>72.319999999999993</v>
      </c>
    </row>
    <row r="123" spans="1:15" x14ac:dyDescent="0.25">
      <c r="A123" t="s">
        <v>561</v>
      </c>
      <c r="B123" t="s">
        <v>659</v>
      </c>
      <c r="C123" s="1" t="s">
        <v>660</v>
      </c>
      <c r="D123" s="1" t="s">
        <v>661</v>
      </c>
      <c r="E123" s="3">
        <v>1324683448</v>
      </c>
      <c r="G123" s="3">
        <v>-246663604</v>
      </c>
      <c r="H123" s="3">
        <v>1078019844</v>
      </c>
      <c r="I123" s="3">
        <v>0</v>
      </c>
      <c r="J123" s="3">
        <v>1078019844</v>
      </c>
      <c r="K123" s="3">
        <v>-16933334</v>
      </c>
      <c r="L123" s="3">
        <v>942699834</v>
      </c>
      <c r="M123" s="3">
        <v>9000000</v>
      </c>
      <c r="N123" s="3">
        <v>779613339</v>
      </c>
      <c r="O123" s="3">
        <v>72.319999999999993</v>
      </c>
    </row>
    <row r="124" spans="1:15" x14ac:dyDescent="0.25">
      <c r="A124" t="s">
        <v>561</v>
      </c>
      <c r="B124" t="s">
        <v>382</v>
      </c>
      <c r="C124" s="1" t="s">
        <v>383</v>
      </c>
      <c r="D124" s="1" t="s">
        <v>384</v>
      </c>
      <c r="E124" s="3">
        <v>10250670622</v>
      </c>
      <c r="G124" s="3">
        <v>-1232268948</v>
      </c>
      <c r="H124" s="3">
        <v>9018401674</v>
      </c>
      <c r="I124" s="3">
        <v>0</v>
      </c>
      <c r="J124" s="3">
        <v>9018401674</v>
      </c>
      <c r="K124" s="3">
        <v>0</v>
      </c>
      <c r="L124" s="3">
        <v>8728539781</v>
      </c>
      <c r="M124" s="3">
        <v>30506724</v>
      </c>
      <c r="N124" s="3">
        <v>5745205919</v>
      </c>
      <c r="O124" s="3">
        <v>63.71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O128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8" width="17.85546875" style="3" bestFit="1" customWidth="1"/>
    <col min="9" max="9" width="5" style="3" bestFit="1" customWidth="1"/>
    <col min="10" max="11" width="17.85546875" style="3" bestFit="1" customWidth="1"/>
    <col min="12" max="12" width="18.71093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662</v>
      </c>
      <c r="B1" s="2"/>
      <c r="C1" s="1" t="s">
        <v>663</v>
      </c>
    </row>
    <row r="2" spans="1:15" x14ac:dyDescent="0.25">
      <c r="A2" t="s">
        <v>664</v>
      </c>
      <c r="B2" s="2"/>
      <c r="C2" s="1" t="s">
        <v>662</v>
      </c>
    </row>
    <row r="3" spans="1:15" x14ac:dyDescent="0.25">
      <c r="A3">
        <v>128</v>
      </c>
      <c r="B3" s="2"/>
      <c r="C3" s="1" t="s">
        <v>665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128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005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666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667</v>
      </c>
      <c r="B14" t="s">
        <v>16</v>
      </c>
      <c r="C14" s="1" t="s">
        <v>17</v>
      </c>
      <c r="D14" s="1" t="s">
        <v>35</v>
      </c>
      <c r="E14" s="3">
        <v>82263382000</v>
      </c>
      <c r="G14" s="3">
        <v>2949450297</v>
      </c>
      <c r="H14" s="3">
        <v>85212832297</v>
      </c>
      <c r="I14" s="3">
        <v>0</v>
      </c>
      <c r="J14" s="3">
        <v>85212832297</v>
      </c>
      <c r="K14" s="3">
        <v>13349708765</v>
      </c>
      <c r="L14" s="3">
        <v>67230171296</v>
      </c>
      <c r="M14" s="3">
        <v>2553340500</v>
      </c>
      <c r="N14" s="3">
        <v>23042607335</v>
      </c>
      <c r="O14" s="3">
        <v>27.04</v>
      </c>
    </row>
    <row r="15" spans="1:15" x14ac:dyDescent="0.25">
      <c r="A15" t="s">
        <v>667</v>
      </c>
      <c r="B15" t="s">
        <v>18</v>
      </c>
      <c r="C15" s="1" t="s">
        <v>36</v>
      </c>
      <c r="D15" s="1" t="s">
        <v>37</v>
      </c>
      <c r="E15" s="3">
        <v>2205789000</v>
      </c>
      <c r="G15" s="3">
        <v>0</v>
      </c>
      <c r="H15" s="3">
        <v>2205789000</v>
      </c>
      <c r="I15" s="3">
        <v>0</v>
      </c>
      <c r="J15" s="3">
        <v>2205789000</v>
      </c>
      <c r="K15" s="3">
        <v>0</v>
      </c>
      <c r="L15" s="3">
        <v>1802131438</v>
      </c>
      <c r="M15" s="3">
        <v>175360218</v>
      </c>
      <c r="N15" s="3">
        <v>907234403</v>
      </c>
      <c r="O15" s="3">
        <v>41.13</v>
      </c>
    </row>
    <row r="16" spans="1:15" x14ac:dyDescent="0.25">
      <c r="A16" t="s">
        <v>667</v>
      </c>
      <c r="B16" t="s">
        <v>19</v>
      </c>
      <c r="C16" s="1" t="s">
        <v>38</v>
      </c>
      <c r="D16" s="1" t="s">
        <v>39</v>
      </c>
      <c r="E16" s="3">
        <v>1463574000</v>
      </c>
      <c r="G16" s="3">
        <v>-189209833</v>
      </c>
      <c r="H16" s="3">
        <v>1274364167</v>
      </c>
      <c r="I16" s="3">
        <v>0</v>
      </c>
      <c r="J16" s="3">
        <v>1274364167</v>
      </c>
      <c r="K16" s="3">
        <v>0</v>
      </c>
      <c r="L16" s="3">
        <v>927260389</v>
      </c>
      <c r="M16" s="3">
        <v>87907360</v>
      </c>
      <c r="N16" s="3">
        <v>369030841</v>
      </c>
      <c r="O16" s="3">
        <v>28.96</v>
      </c>
    </row>
    <row r="17" spans="1:15" x14ac:dyDescent="0.25">
      <c r="A17" t="s">
        <v>667</v>
      </c>
      <c r="B17" t="s">
        <v>20</v>
      </c>
      <c r="C17" s="1" t="s">
        <v>40</v>
      </c>
      <c r="D17" s="1" t="s">
        <v>96</v>
      </c>
      <c r="E17" s="3">
        <v>407000000</v>
      </c>
      <c r="G17" s="3">
        <v>-102000000</v>
      </c>
      <c r="H17" s="3">
        <v>305000000</v>
      </c>
      <c r="I17" s="3">
        <v>0</v>
      </c>
      <c r="J17" s="3">
        <v>305000000</v>
      </c>
      <c r="K17" s="3">
        <v>0</v>
      </c>
      <c r="L17" s="3">
        <v>203287083</v>
      </c>
      <c r="M17" s="3">
        <v>1063836</v>
      </c>
      <c r="N17" s="3">
        <v>45643391</v>
      </c>
      <c r="O17" s="3">
        <v>14.97</v>
      </c>
    </row>
    <row r="18" spans="1:15" x14ac:dyDescent="0.25">
      <c r="A18" t="s">
        <v>667</v>
      </c>
      <c r="B18" t="s">
        <v>21</v>
      </c>
      <c r="C18" s="1" t="s">
        <v>41</v>
      </c>
      <c r="D18" s="1" t="s">
        <v>44</v>
      </c>
      <c r="E18" s="3">
        <v>17000000</v>
      </c>
      <c r="G18" s="3">
        <v>0</v>
      </c>
      <c r="H18" s="3">
        <v>17000000</v>
      </c>
      <c r="I18" s="3">
        <v>0</v>
      </c>
      <c r="J18" s="3">
        <v>17000000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</row>
    <row r="19" spans="1:15" x14ac:dyDescent="0.25">
      <c r="A19" t="s">
        <v>667</v>
      </c>
      <c r="B19" t="s">
        <v>22</v>
      </c>
      <c r="C19" s="1" t="s">
        <v>43</v>
      </c>
      <c r="D19" s="1" t="s">
        <v>46</v>
      </c>
      <c r="E19" s="3">
        <v>250000000</v>
      </c>
      <c r="G19" s="3">
        <v>-102000000</v>
      </c>
      <c r="H19" s="3">
        <v>148000000</v>
      </c>
      <c r="I19" s="3">
        <v>0</v>
      </c>
      <c r="J19" s="3">
        <v>148000000</v>
      </c>
      <c r="K19" s="3">
        <v>0</v>
      </c>
      <c r="L19" s="3">
        <v>148000000</v>
      </c>
      <c r="M19" s="3">
        <v>0</v>
      </c>
      <c r="N19" s="3">
        <v>0</v>
      </c>
      <c r="O19" s="3">
        <v>0</v>
      </c>
    </row>
    <row r="20" spans="1:15" x14ac:dyDescent="0.25">
      <c r="A20" t="s">
        <v>667</v>
      </c>
      <c r="B20" t="s">
        <v>23</v>
      </c>
      <c r="C20" s="1" t="s">
        <v>45</v>
      </c>
      <c r="D20" s="1" t="s">
        <v>42</v>
      </c>
      <c r="E20" s="3">
        <v>140000000</v>
      </c>
      <c r="G20" s="3">
        <v>0</v>
      </c>
      <c r="H20" s="3">
        <v>140000000</v>
      </c>
      <c r="I20" s="3">
        <v>0</v>
      </c>
      <c r="J20" s="3">
        <v>140000000</v>
      </c>
      <c r="K20" s="3">
        <v>0</v>
      </c>
      <c r="L20" s="3">
        <v>55287083</v>
      </c>
      <c r="M20" s="3">
        <v>1063836</v>
      </c>
      <c r="N20" s="3">
        <v>45643391</v>
      </c>
      <c r="O20" s="3">
        <v>32.6</v>
      </c>
    </row>
    <row r="21" spans="1:15" x14ac:dyDescent="0.25">
      <c r="A21" t="s">
        <v>667</v>
      </c>
      <c r="B21" t="s">
        <v>24</v>
      </c>
      <c r="C21" s="1" t="s">
        <v>50</v>
      </c>
      <c r="D21" s="1" t="s">
        <v>97</v>
      </c>
      <c r="E21" s="3">
        <v>1056574000</v>
      </c>
      <c r="G21" s="3">
        <v>-87209833</v>
      </c>
      <c r="H21" s="3">
        <v>969364167</v>
      </c>
      <c r="I21" s="3">
        <v>0</v>
      </c>
      <c r="J21" s="3">
        <v>969364167</v>
      </c>
      <c r="K21" s="3">
        <v>0</v>
      </c>
      <c r="L21" s="3">
        <v>723973306</v>
      </c>
      <c r="M21" s="3">
        <v>86843524</v>
      </c>
      <c r="N21" s="3">
        <v>323387450</v>
      </c>
      <c r="O21" s="3">
        <v>33.36</v>
      </c>
    </row>
    <row r="22" spans="1:15" x14ac:dyDescent="0.25">
      <c r="A22" t="s">
        <v>667</v>
      </c>
      <c r="B22" t="s">
        <v>25</v>
      </c>
      <c r="C22" s="1" t="s">
        <v>51</v>
      </c>
      <c r="D22" s="1" t="s">
        <v>4</v>
      </c>
      <c r="E22" s="3">
        <v>78561000</v>
      </c>
      <c r="G22" s="3">
        <v>-180400</v>
      </c>
      <c r="H22" s="3">
        <v>78380600</v>
      </c>
      <c r="I22" s="3">
        <v>0</v>
      </c>
      <c r="J22" s="3">
        <v>78380600</v>
      </c>
      <c r="K22" s="3">
        <v>0</v>
      </c>
      <c r="L22" s="3">
        <v>78380400</v>
      </c>
      <c r="M22" s="3">
        <v>5490160</v>
      </c>
      <c r="N22" s="3">
        <v>33935440</v>
      </c>
      <c r="O22" s="3">
        <v>43.3</v>
      </c>
    </row>
    <row r="23" spans="1:15" x14ac:dyDescent="0.25">
      <c r="A23" t="s">
        <v>667</v>
      </c>
      <c r="B23" t="s">
        <v>26</v>
      </c>
      <c r="C23" s="1" t="s">
        <v>52</v>
      </c>
      <c r="D23" s="1" t="s">
        <v>98</v>
      </c>
      <c r="E23" s="3">
        <v>23000000</v>
      </c>
      <c r="G23" s="3">
        <v>-12000000</v>
      </c>
      <c r="H23" s="3">
        <v>11000000</v>
      </c>
      <c r="I23" s="3">
        <v>0</v>
      </c>
      <c r="J23" s="3">
        <v>11000000</v>
      </c>
      <c r="K23" s="3">
        <v>0</v>
      </c>
      <c r="L23" s="3">
        <v>6000000</v>
      </c>
      <c r="M23" s="3">
        <v>854300</v>
      </c>
      <c r="N23" s="3">
        <v>2965690</v>
      </c>
      <c r="O23" s="3">
        <v>26.96</v>
      </c>
    </row>
    <row r="24" spans="1:15" x14ac:dyDescent="0.25">
      <c r="A24" t="s">
        <v>667</v>
      </c>
      <c r="B24" t="s">
        <v>27</v>
      </c>
      <c r="C24" s="1" t="s">
        <v>54</v>
      </c>
      <c r="D24" s="1" t="s">
        <v>53</v>
      </c>
      <c r="E24" s="3">
        <v>15000000</v>
      </c>
      <c r="G24" s="3">
        <v>0</v>
      </c>
      <c r="H24" s="3">
        <v>15000000</v>
      </c>
      <c r="I24" s="3">
        <v>0</v>
      </c>
      <c r="J24" s="3">
        <v>15000000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</row>
    <row r="25" spans="1:15" x14ac:dyDescent="0.25">
      <c r="A25" t="s">
        <v>667</v>
      </c>
      <c r="B25" t="s">
        <v>28</v>
      </c>
      <c r="C25" s="1" t="s">
        <v>56</v>
      </c>
      <c r="D25" s="1" t="s">
        <v>55</v>
      </c>
      <c r="E25" s="3">
        <v>460513000</v>
      </c>
      <c r="G25" s="3">
        <v>-24000000</v>
      </c>
      <c r="H25" s="3">
        <v>436513000</v>
      </c>
      <c r="I25" s="3">
        <v>0</v>
      </c>
      <c r="J25" s="3">
        <v>436513000</v>
      </c>
      <c r="K25" s="3">
        <v>0</v>
      </c>
      <c r="L25" s="3">
        <v>393788421</v>
      </c>
      <c r="M25" s="3">
        <v>38572631</v>
      </c>
      <c r="N25" s="3">
        <v>148525773</v>
      </c>
      <c r="O25" s="3">
        <v>34.03</v>
      </c>
    </row>
    <row r="26" spans="1:15" x14ac:dyDescent="0.25">
      <c r="A26" t="s">
        <v>667</v>
      </c>
      <c r="B26" t="s">
        <v>83</v>
      </c>
      <c r="C26" s="1" t="s">
        <v>100</v>
      </c>
      <c r="D26" s="1" t="s">
        <v>84</v>
      </c>
      <c r="E26" s="3">
        <v>460513000</v>
      </c>
      <c r="G26" s="3">
        <v>-24000000</v>
      </c>
      <c r="H26" s="3">
        <v>436513000</v>
      </c>
      <c r="I26" s="3">
        <v>0</v>
      </c>
      <c r="J26" s="3">
        <v>436513000</v>
      </c>
      <c r="K26" s="3">
        <v>0</v>
      </c>
      <c r="L26" s="3">
        <v>393788421</v>
      </c>
      <c r="M26" s="3">
        <v>38572631</v>
      </c>
      <c r="N26" s="3">
        <v>148525773</v>
      </c>
      <c r="O26" s="3">
        <v>34.03</v>
      </c>
    </row>
    <row r="27" spans="1:15" x14ac:dyDescent="0.25">
      <c r="A27" t="s">
        <v>667</v>
      </c>
      <c r="B27" t="s">
        <v>29</v>
      </c>
      <c r="C27" s="1" t="s">
        <v>57</v>
      </c>
      <c r="D27" s="1" t="s">
        <v>30</v>
      </c>
      <c r="E27" s="3">
        <v>211800000</v>
      </c>
      <c r="G27" s="3">
        <v>-1534030</v>
      </c>
      <c r="H27" s="3">
        <v>210265970</v>
      </c>
      <c r="I27" s="3">
        <v>0</v>
      </c>
      <c r="J27" s="3">
        <v>210265970</v>
      </c>
      <c r="K27" s="3">
        <v>0</v>
      </c>
      <c r="L27" s="3">
        <v>99643335</v>
      </c>
      <c r="M27" s="3">
        <v>12540770</v>
      </c>
      <c r="N27" s="3">
        <v>74861835</v>
      </c>
      <c r="O27" s="3">
        <v>35.6</v>
      </c>
    </row>
    <row r="28" spans="1:15" x14ac:dyDescent="0.25">
      <c r="A28" t="s">
        <v>667</v>
      </c>
      <c r="B28" t="s">
        <v>85</v>
      </c>
      <c r="C28" s="1" t="s">
        <v>101</v>
      </c>
      <c r="D28" s="1" t="s">
        <v>86</v>
      </c>
      <c r="E28" s="3">
        <v>129000000</v>
      </c>
      <c r="G28" s="3">
        <v>0</v>
      </c>
      <c r="H28" s="3">
        <v>129000000</v>
      </c>
      <c r="I28" s="3">
        <v>0</v>
      </c>
      <c r="J28" s="3">
        <v>129000000</v>
      </c>
      <c r="K28" s="3">
        <v>0</v>
      </c>
      <c r="L28" s="3">
        <v>18377365</v>
      </c>
      <c r="M28" s="3">
        <v>0</v>
      </c>
      <c r="N28" s="3">
        <v>18377365</v>
      </c>
      <c r="O28" s="3">
        <v>14.25</v>
      </c>
    </row>
    <row r="29" spans="1:15" x14ac:dyDescent="0.25">
      <c r="A29" t="s">
        <v>667</v>
      </c>
      <c r="B29" t="s">
        <v>213</v>
      </c>
      <c r="C29" s="1" t="s">
        <v>214</v>
      </c>
      <c r="D29" s="1" t="s">
        <v>215</v>
      </c>
      <c r="E29" s="3">
        <v>7800000</v>
      </c>
      <c r="G29" s="3">
        <v>-1534030</v>
      </c>
      <c r="H29" s="3">
        <v>6265970</v>
      </c>
      <c r="I29" s="3">
        <v>0</v>
      </c>
      <c r="J29" s="3">
        <v>6265970</v>
      </c>
      <c r="K29" s="3">
        <v>0</v>
      </c>
      <c r="L29" s="3">
        <v>6265970</v>
      </c>
      <c r="M29" s="3">
        <v>6265970</v>
      </c>
      <c r="N29" s="3">
        <v>6265970</v>
      </c>
      <c r="O29" s="3">
        <v>1000</v>
      </c>
    </row>
    <row r="30" spans="1:15" x14ac:dyDescent="0.25">
      <c r="A30" t="s">
        <v>667</v>
      </c>
      <c r="B30" t="s">
        <v>216</v>
      </c>
      <c r="C30" s="1" t="s">
        <v>217</v>
      </c>
      <c r="D30" s="1" t="s">
        <v>218</v>
      </c>
      <c r="E30" s="3">
        <v>75000000</v>
      </c>
      <c r="G30" s="3">
        <v>0</v>
      </c>
      <c r="H30" s="3">
        <v>75000000</v>
      </c>
      <c r="I30" s="3">
        <v>0</v>
      </c>
      <c r="J30" s="3">
        <v>75000000</v>
      </c>
      <c r="K30" s="3">
        <v>0</v>
      </c>
      <c r="L30" s="3">
        <v>75000000</v>
      </c>
      <c r="M30" s="3">
        <v>6274800</v>
      </c>
      <c r="N30" s="3">
        <v>50218500</v>
      </c>
      <c r="O30" s="3">
        <v>66.959999999999994</v>
      </c>
    </row>
    <row r="31" spans="1:15" x14ac:dyDescent="0.25">
      <c r="A31" t="s">
        <v>667</v>
      </c>
      <c r="B31" t="s">
        <v>31</v>
      </c>
      <c r="C31" s="1" t="s">
        <v>58</v>
      </c>
      <c r="D31" s="1" t="s">
        <v>102</v>
      </c>
      <c r="E31" s="3">
        <v>107700000</v>
      </c>
      <c r="G31" s="3">
        <v>0</v>
      </c>
      <c r="H31" s="3">
        <v>107700000</v>
      </c>
      <c r="I31" s="3">
        <v>0</v>
      </c>
      <c r="J31" s="3">
        <v>107700000</v>
      </c>
      <c r="K31" s="3">
        <v>0</v>
      </c>
      <c r="L31" s="3">
        <v>87700000</v>
      </c>
      <c r="M31" s="3">
        <v>5913663</v>
      </c>
      <c r="N31" s="3">
        <v>39626712</v>
      </c>
      <c r="O31" s="3">
        <v>36.79</v>
      </c>
    </row>
    <row r="32" spans="1:15" x14ac:dyDescent="0.25">
      <c r="A32" t="s">
        <v>667</v>
      </c>
      <c r="B32" t="s">
        <v>59</v>
      </c>
      <c r="C32" s="1" t="s">
        <v>60</v>
      </c>
      <c r="D32" s="1" t="s">
        <v>476</v>
      </c>
      <c r="E32" s="3">
        <v>26000000</v>
      </c>
      <c r="G32" s="3">
        <v>0</v>
      </c>
      <c r="H32" s="3">
        <v>26000000</v>
      </c>
      <c r="I32" s="3">
        <v>0</v>
      </c>
      <c r="J32" s="3">
        <v>26000000</v>
      </c>
      <c r="K32" s="3">
        <v>0</v>
      </c>
      <c r="L32" s="3">
        <v>26000000</v>
      </c>
      <c r="M32" s="3">
        <v>1806390</v>
      </c>
      <c r="N32" s="3">
        <v>11300560</v>
      </c>
      <c r="O32" s="3">
        <v>43.46</v>
      </c>
    </row>
    <row r="33" spans="1:15" x14ac:dyDescent="0.25">
      <c r="A33" t="s">
        <v>667</v>
      </c>
      <c r="B33" t="s">
        <v>61</v>
      </c>
      <c r="C33" s="1" t="s">
        <v>62</v>
      </c>
      <c r="D33" s="1" t="s">
        <v>63</v>
      </c>
      <c r="E33" s="3">
        <v>12000000</v>
      </c>
      <c r="G33" s="3">
        <v>0</v>
      </c>
      <c r="H33" s="3">
        <v>12000000</v>
      </c>
      <c r="I33" s="3">
        <v>0</v>
      </c>
      <c r="J33" s="3">
        <v>12000000</v>
      </c>
      <c r="K33" s="3">
        <v>0</v>
      </c>
      <c r="L33" s="3">
        <v>12000000</v>
      </c>
      <c r="M33" s="3">
        <v>644342</v>
      </c>
      <c r="N33" s="3">
        <v>1643601</v>
      </c>
      <c r="O33" s="3">
        <v>13.7</v>
      </c>
    </row>
    <row r="34" spans="1:15" x14ac:dyDescent="0.25">
      <c r="A34" t="s">
        <v>667</v>
      </c>
      <c r="B34" t="s">
        <v>64</v>
      </c>
      <c r="C34" s="1" t="s">
        <v>65</v>
      </c>
      <c r="D34" s="1" t="s">
        <v>66</v>
      </c>
      <c r="E34" s="3">
        <v>3500000</v>
      </c>
      <c r="G34" s="3">
        <v>0</v>
      </c>
      <c r="H34" s="3">
        <v>3500000</v>
      </c>
      <c r="I34" s="3">
        <v>0</v>
      </c>
      <c r="J34" s="3">
        <v>3500000</v>
      </c>
      <c r="K34" s="3">
        <v>0</v>
      </c>
      <c r="L34" s="3">
        <v>3500000</v>
      </c>
      <c r="M34" s="3">
        <v>140381</v>
      </c>
      <c r="N34" s="3">
        <v>350901</v>
      </c>
      <c r="O34" s="3">
        <v>10.029999999999999</v>
      </c>
    </row>
    <row r="35" spans="1:15" x14ac:dyDescent="0.25">
      <c r="A35" t="s">
        <v>667</v>
      </c>
      <c r="B35" t="s">
        <v>67</v>
      </c>
      <c r="C35" s="1" t="s">
        <v>68</v>
      </c>
      <c r="D35" s="1" t="s">
        <v>104</v>
      </c>
      <c r="E35" s="3">
        <v>65000000</v>
      </c>
      <c r="G35" s="3">
        <v>0</v>
      </c>
      <c r="H35" s="3">
        <v>65000000</v>
      </c>
      <c r="I35" s="3">
        <v>0</v>
      </c>
      <c r="J35" s="3">
        <v>65000000</v>
      </c>
      <c r="K35" s="3">
        <v>0</v>
      </c>
      <c r="L35" s="3">
        <v>45000000</v>
      </c>
      <c r="M35" s="3">
        <v>3322550</v>
      </c>
      <c r="N35" s="3">
        <v>25941370</v>
      </c>
      <c r="O35" s="3">
        <v>39.909999999999997</v>
      </c>
    </row>
    <row r="36" spans="1:15" x14ac:dyDescent="0.25">
      <c r="A36" t="s">
        <v>667</v>
      </c>
      <c r="B36" t="s">
        <v>121</v>
      </c>
      <c r="C36" s="1" t="s">
        <v>122</v>
      </c>
      <c r="D36" s="1" t="s">
        <v>74</v>
      </c>
      <c r="E36" s="3">
        <v>1200000</v>
      </c>
      <c r="G36" s="3">
        <v>0</v>
      </c>
      <c r="H36" s="3">
        <v>1200000</v>
      </c>
      <c r="I36" s="3">
        <v>0</v>
      </c>
      <c r="J36" s="3">
        <v>1200000</v>
      </c>
      <c r="K36" s="3">
        <v>0</v>
      </c>
      <c r="L36" s="3">
        <v>1200000</v>
      </c>
      <c r="M36" s="3">
        <v>0</v>
      </c>
      <c r="N36" s="3">
        <v>390280</v>
      </c>
      <c r="O36" s="3">
        <v>32.520000000000003</v>
      </c>
    </row>
    <row r="37" spans="1:15" x14ac:dyDescent="0.25">
      <c r="A37" t="s">
        <v>667</v>
      </c>
      <c r="B37" t="s">
        <v>69</v>
      </c>
      <c r="C37" s="1" t="s">
        <v>70</v>
      </c>
      <c r="D37" s="1" t="s">
        <v>105</v>
      </c>
      <c r="E37" s="3">
        <v>80000000</v>
      </c>
      <c r="G37" s="3">
        <v>-21528000</v>
      </c>
      <c r="H37" s="3">
        <v>58472000</v>
      </c>
      <c r="I37" s="3">
        <v>0</v>
      </c>
      <c r="J37" s="3">
        <v>58472000</v>
      </c>
      <c r="K37" s="3">
        <v>0</v>
      </c>
      <c r="L37" s="3">
        <v>58461150</v>
      </c>
      <c r="M37" s="3">
        <v>23472000</v>
      </c>
      <c r="N37" s="3">
        <v>23472000</v>
      </c>
      <c r="O37" s="3">
        <v>40.14</v>
      </c>
    </row>
    <row r="38" spans="1:15" x14ac:dyDescent="0.25">
      <c r="A38" t="s">
        <v>667</v>
      </c>
      <c r="B38" t="s">
        <v>106</v>
      </c>
      <c r="C38" s="1" t="s">
        <v>107</v>
      </c>
      <c r="D38" s="1" t="s">
        <v>108</v>
      </c>
      <c r="E38" s="3">
        <v>80000000</v>
      </c>
      <c r="G38" s="3">
        <v>-27967403</v>
      </c>
      <c r="H38" s="3">
        <v>52032597</v>
      </c>
      <c r="I38" s="3">
        <v>0</v>
      </c>
      <c r="J38" s="3">
        <v>52032597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</row>
    <row r="39" spans="1:15" x14ac:dyDescent="0.25">
      <c r="A39" t="s">
        <v>667</v>
      </c>
      <c r="B39" t="s">
        <v>219</v>
      </c>
      <c r="C39" s="1" t="s">
        <v>220</v>
      </c>
      <c r="D39" s="1" t="s">
        <v>221</v>
      </c>
      <c r="E39" s="3">
        <v>742215000</v>
      </c>
      <c r="G39" s="3">
        <v>189209833</v>
      </c>
      <c r="H39" s="3">
        <v>931424833</v>
      </c>
      <c r="I39" s="3">
        <v>0</v>
      </c>
      <c r="J39" s="3">
        <v>931424833</v>
      </c>
      <c r="K39" s="3">
        <v>0</v>
      </c>
      <c r="L39" s="3">
        <v>874871049</v>
      </c>
      <c r="M39" s="3">
        <v>87452858</v>
      </c>
      <c r="N39" s="3">
        <v>538203562</v>
      </c>
      <c r="O39" s="3">
        <v>57.78</v>
      </c>
    </row>
    <row r="40" spans="1:15" x14ac:dyDescent="0.25">
      <c r="A40" t="s">
        <v>667</v>
      </c>
      <c r="B40" t="s">
        <v>222</v>
      </c>
      <c r="C40" s="1" t="s">
        <v>223</v>
      </c>
      <c r="D40" s="1" t="s">
        <v>39</v>
      </c>
      <c r="E40" s="3">
        <v>742215000</v>
      </c>
      <c r="G40" s="3">
        <v>189209833</v>
      </c>
      <c r="H40" s="3">
        <v>931424833</v>
      </c>
      <c r="I40" s="3">
        <v>0</v>
      </c>
      <c r="J40" s="3">
        <v>931424833</v>
      </c>
      <c r="K40" s="3">
        <v>0</v>
      </c>
      <c r="L40" s="3">
        <v>874871049</v>
      </c>
      <c r="M40" s="3">
        <v>87452858</v>
      </c>
      <c r="N40" s="3">
        <v>538203562</v>
      </c>
      <c r="O40" s="3">
        <v>57.78</v>
      </c>
    </row>
    <row r="41" spans="1:15" x14ac:dyDescent="0.25">
      <c r="A41" t="s">
        <v>667</v>
      </c>
      <c r="B41" t="s">
        <v>224</v>
      </c>
      <c r="C41" s="1" t="s">
        <v>225</v>
      </c>
      <c r="D41" s="1" t="s">
        <v>96</v>
      </c>
      <c r="E41" s="3">
        <v>328280332</v>
      </c>
      <c r="G41" s="3">
        <v>44182332</v>
      </c>
      <c r="H41" s="3">
        <v>372462664</v>
      </c>
      <c r="I41" s="3">
        <v>0</v>
      </c>
      <c r="J41" s="3">
        <v>372462664</v>
      </c>
      <c r="K41" s="3">
        <v>0</v>
      </c>
      <c r="L41" s="3">
        <v>372343237</v>
      </c>
      <c r="M41" s="3">
        <v>75958858</v>
      </c>
      <c r="N41" s="3">
        <v>217890252</v>
      </c>
      <c r="O41" s="3">
        <v>58.5</v>
      </c>
    </row>
    <row r="42" spans="1:15" x14ac:dyDescent="0.25">
      <c r="A42" t="s">
        <v>667</v>
      </c>
      <c r="B42" t="s">
        <v>226</v>
      </c>
      <c r="C42" s="1" t="s">
        <v>227</v>
      </c>
      <c r="D42" s="1" t="s">
        <v>44</v>
      </c>
      <c r="E42" s="3">
        <v>0</v>
      </c>
      <c r="G42" s="3">
        <v>50000000</v>
      </c>
      <c r="H42" s="3">
        <v>50000000</v>
      </c>
      <c r="I42" s="3">
        <v>0</v>
      </c>
      <c r="J42" s="3">
        <v>50000000</v>
      </c>
      <c r="K42" s="3">
        <v>0</v>
      </c>
      <c r="L42" s="3">
        <v>50000000</v>
      </c>
      <c r="M42" s="3">
        <v>49983377</v>
      </c>
      <c r="N42" s="3">
        <v>49983377</v>
      </c>
      <c r="O42" s="3">
        <v>99.97</v>
      </c>
    </row>
    <row r="43" spans="1:15" x14ac:dyDescent="0.25">
      <c r="A43" t="s">
        <v>667</v>
      </c>
      <c r="B43" t="s">
        <v>228</v>
      </c>
      <c r="C43" s="1" t="s">
        <v>229</v>
      </c>
      <c r="D43" s="1" t="s">
        <v>46</v>
      </c>
      <c r="E43" s="3">
        <v>297989809</v>
      </c>
      <c r="G43" s="3">
        <v>0</v>
      </c>
      <c r="H43" s="3">
        <v>297989809</v>
      </c>
      <c r="I43" s="3">
        <v>0</v>
      </c>
      <c r="J43" s="3">
        <v>297989809</v>
      </c>
      <c r="K43" s="3">
        <v>0</v>
      </c>
      <c r="L43" s="3">
        <v>297989809</v>
      </c>
      <c r="M43" s="3">
        <v>17454526</v>
      </c>
      <c r="N43" s="3">
        <v>145113326</v>
      </c>
      <c r="O43" s="3">
        <v>48.7</v>
      </c>
    </row>
    <row r="44" spans="1:15" x14ac:dyDescent="0.25">
      <c r="A44" t="s">
        <v>667</v>
      </c>
      <c r="B44" t="s">
        <v>230</v>
      </c>
      <c r="C44" s="1" t="s">
        <v>231</v>
      </c>
      <c r="D44" s="1" t="s">
        <v>42</v>
      </c>
      <c r="E44" s="3">
        <v>30290523</v>
      </c>
      <c r="G44" s="3">
        <v>-5817668</v>
      </c>
      <c r="H44" s="3">
        <v>24472855</v>
      </c>
      <c r="I44" s="3">
        <v>0</v>
      </c>
      <c r="J44" s="3">
        <v>24472855</v>
      </c>
      <c r="K44" s="3">
        <v>0</v>
      </c>
      <c r="L44" s="3">
        <v>24353428</v>
      </c>
      <c r="M44" s="3">
        <v>8520955</v>
      </c>
      <c r="N44" s="3">
        <v>22793549</v>
      </c>
      <c r="O44" s="3">
        <v>93.14</v>
      </c>
    </row>
    <row r="45" spans="1:15" x14ac:dyDescent="0.25">
      <c r="A45" t="s">
        <v>667</v>
      </c>
      <c r="B45" t="s">
        <v>232</v>
      </c>
      <c r="C45" s="1" t="s">
        <v>233</v>
      </c>
      <c r="D45" s="1" t="s">
        <v>97</v>
      </c>
      <c r="E45" s="3">
        <v>413934668</v>
      </c>
      <c r="G45" s="3">
        <v>145027501</v>
      </c>
      <c r="H45" s="3">
        <v>558962169</v>
      </c>
      <c r="I45" s="3">
        <v>0</v>
      </c>
      <c r="J45" s="3">
        <v>558962169</v>
      </c>
      <c r="K45" s="3">
        <v>0</v>
      </c>
      <c r="L45" s="3">
        <v>502527812</v>
      </c>
      <c r="M45" s="3">
        <v>11494000</v>
      </c>
      <c r="N45" s="3">
        <v>320313310</v>
      </c>
      <c r="O45" s="3">
        <v>57.31</v>
      </c>
    </row>
    <row r="46" spans="1:15" x14ac:dyDescent="0.25">
      <c r="A46" t="s">
        <v>667</v>
      </c>
      <c r="B46" t="s">
        <v>234</v>
      </c>
      <c r="C46" s="1" t="s">
        <v>235</v>
      </c>
      <c r="D46" s="1" t="s">
        <v>4</v>
      </c>
      <c r="E46" s="3">
        <v>7300000</v>
      </c>
      <c r="G46" s="3">
        <v>12610000</v>
      </c>
      <c r="H46" s="3">
        <v>19910000</v>
      </c>
      <c r="I46" s="3">
        <v>0</v>
      </c>
      <c r="J46" s="3">
        <v>19910000</v>
      </c>
      <c r="K46" s="3">
        <v>0</v>
      </c>
      <c r="L46" s="3">
        <v>19910000</v>
      </c>
      <c r="M46" s="3">
        <v>0</v>
      </c>
      <c r="N46" s="3">
        <v>19910000</v>
      </c>
      <c r="O46" s="3">
        <v>1000</v>
      </c>
    </row>
    <row r="47" spans="1:15" x14ac:dyDescent="0.25">
      <c r="A47" t="s">
        <v>667</v>
      </c>
      <c r="B47" t="s">
        <v>236</v>
      </c>
      <c r="C47" s="1" t="s">
        <v>237</v>
      </c>
      <c r="D47" s="1" t="s">
        <v>98</v>
      </c>
      <c r="E47" s="3">
        <v>3365860</v>
      </c>
      <c r="G47" s="3">
        <v>16280550</v>
      </c>
      <c r="H47" s="3">
        <v>19646410</v>
      </c>
      <c r="I47" s="3">
        <v>0</v>
      </c>
      <c r="J47" s="3">
        <v>19646410</v>
      </c>
      <c r="K47" s="3">
        <v>0</v>
      </c>
      <c r="L47" s="3">
        <v>17000000</v>
      </c>
      <c r="M47" s="3">
        <v>23400</v>
      </c>
      <c r="N47" s="3">
        <v>1362200</v>
      </c>
      <c r="O47" s="3">
        <v>6.93</v>
      </c>
    </row>
    <row r="48" spans="1:15" x14ac:dyDescent="0.25">
      <c r="A48" t="s">
        <v>667</v>
      </c>
      <c r="B48" t="s">
        <v>238</v>
      </c>
      <c r="C48" s="1" t="s">
        <v>239</v>
      </c>
      <c r="D48" s="1" t="s">
        <v>53</v>
      </c>
      <c r="E48" s="3">
        <v>0</v>
      </c>
      <c r="G48" s="3">
        <v>14963670</v>
      </c>
      <c r="H48" s="3">
        <v>14963670</v>
      </c>
      <c r="I48" s="3">
        <v>0</v>
      </c>
      <c r="J48" s="3">
        <v>14963670</v>
      </c>
      <c r="K48" s="3">
        <v>0</v>
      </c>
      <c r="L48" s="3">
        <v>14628792</v>
      </c>
      <c r="M48" s="3">
        <v>0</v>
      </c>
      <c r="N48" s="3">
        <v>4480581</v>
      </c>
      <c r="O48" s="3">
        <v>29.94</v>
      </c>
    </row>
    <row r="49" spans="1:15" x14ac:dyDescent="0.25">
      <c r="A49" t="s">
        <v>667</v>
      </c>
      <c r="B49" t="s">
        <v>240</v>
      </c>
      <c r="C49" s="1" t="s">
        <v>241</v>
      </c>
      <c r="D49" s="1" t="s">
        <v>55</v>
      </c>
      <c r="E49" s="3">
        <v>162279692</v>
      </c>
      <c r="G49" s="3">
        <v>174581041</v>
      </c>
      <c r="H49" s="3">
        <v>336860733</v>
      </c>
      <c r="I49" s="3">
        <v>0</v>
      </c>
      <c r="J49" s="3">
        <v>336860733</v>
      </c>
      <c r="K49" s="3">
        <v>0</v>
      </c>
      <c r="L49" s="3">
        <v>318879454</v>
      </c>
      <c r="M49" s="3">
        <v>11470600</v>
      </c>
      <c r="N49" s="3">
        <v>230514963</v>
      </c>
      <c r="O49" s="3">
        <v>68.430000000000007</v>
      </c>
    </row>
    <row r="50" spans="1:15" x14ac:dyDescent="0.25">
      <c r="A50" t="s">
        <v>667</v>
      </c>
      <c r="B50" t="s">
        <v>242</v>
      </c>
      <c r="C50" s="1" t="s">
        <v>243</v>
      </c>
      <c r="D50" s="1" t="s">
        <v>84</v>
      </c>
      <c r="E50" s="3">
        <v>162279692</v>
      </c>
      <c r="G50" s="3">
        <v>174581041</v>
      </c>
      <c r="H50" s="3">
        <v>336860733</v>
      </c>
      <c r="I50" s="3">
        <v>0</v>
      </c>
      <c r="J50" s="3">
        <v>336860733</v>
      </c>
      <c r="K50" s="3">
        <v>0</v>
      </c>
      <c r="L50" s="3">
        <v>318879454</v>
      </c>
      <c r="M50" s="3">
        <v>11470600</v>
      </c>
      <c r="N50" s="3">
        <v>230514963</v>
      </c>
      <c r="O50" s="3">
        <v>68.430000000000007</v>
      </c>
    </row>
    <row r="51" spans="1:15" x14ac:dyDescent="0.25">
      <c r="A51" t="s">
        <v>667</v>
      </c>
      <c r="B51" t="s">
        <v>244</v>
      </c>
      <c r="C51" s="1" t="s">
        <v>245</v>
      </c>
      <c r="D51" s="1" t="s">
        <v>30</v>
      </c>
      <c r="E51" s="3">
        <v>26585271</v>
      </c>
      <c r="G51" s="3">
        <v>-25228300</v>
      </c>
      <c r="H51" s="3">
        <v>1356971</v>
      </c>
      <c r="I51" s="3">
        <v>0</v>
      </c>
      <c r="J51" s="3">
        <v>1356971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</row>
    <row r="52" spans="1:15" x14ac:dyDescent="0.25">
      <c r="A52" t="s">
        <v>667</v>
      </c>
      <c r="B52" t="s">
        <v>246</v>
      </c>
      <c r="C52" s="1" t="s">
        <v>247</v>
      </c>
      <c r="D52" s="1" t="s">
        <v>86</v>
      </c>
      <c r="E52" s="3">
        <v>0</v>
      </c>
      <c r="G52" s="3">
        <v>2710</v>
      </c>
      <c r="H52" s="3">
        <v>2710</v>
      </c>
      <c r="I52" s="3">
        <v>0</v>
      </c>
      <c r="J52" s="3">
        <v>2710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x14ac:dyDescent="0.25">
      <c r="A53" t="s">
        <v>667</v>
      </c>
      <c r="B53" t="s">
        <v>250</v>
      </c>
      <c r="C53" s="1" t="s">
        <v>251</v>
      </c>
      <c r="D53" s="1" t="s">
        <v>218</v>
      </c>
      <c r="E53" s="3">
        <v>26585271</v>
      </c>
      <c r="G53" s="3">
        <v>-25228571</v>
      </c>
      <c r="H53" s="3">
        <v>1356700</v>
      </c>
      <c r="I53" s="3">
        <v>0</v>
      </c>
      <c r="J53" s="3">
        <v>1356700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</row>
    <row r="54" spans="1:15" x14ac:dyDescent="0.25">
      <c r="A54" t="s">
        <v>667</v>
      </c>
      <c r="B54" t="s">
        <v>252</v>
      </c>
      <c r="C54" s="1" t="s">
        <v>253</v>
      </c>
      <c r="D54" s="1" t="s">
        <v>102</v>
      </c>
      <c r="E54" s="3">
        <v>49928845</v>
      </c>
      <c r="G54" s="3">
        <v>-4679460</v>
      </c>
      <c r="H54" s="3">
        <v>45249385</v>
      </c>
      <c r="I54" s="3">
        <v>0</v>
      </c>
      <c r="J54" s="3">
        <v>45249385</v>
      </c>
      <c r="K54" s="3">
        <v>0</v>
      </c>
      <c r="L54" s="3">
        <v>11134566</v>
      </c>
      <c r="M54" s="3">
        <v>0</v>
      </c>
      <c r="N54" s="3">
        <v>11134566</v>
      </c>
      <c r="O54" s="3">
        <v>24.61</v>
      </c>
    </row>
    <row r="55" spans="1:15" x14ac:dyDescent="0.25">
      <c r="A55" t="s">
        <v>667</v>
      </c>
      <c r="B55" t="s">
        <v>254</v>
      </c>
      <c r="C55" s="1" t="s">
        <v>255</v>
      </c>
      <c r="D55" s="1" t="s">
        <v>103</v>
      </c>
      <c r="E55" s="3">
        <v>9440649</v>
      </c>
      <c r="G55" s="3">
        <v>-1323240</v>
      </c>
      <c r="H55" s="3">
        <v>8117409</v>
      </c>
      <c r="I55" s="3">
        <v>0</v>
      </c>
      <c r="J55" s="3">
        <v>8117409</v>
      </c>
      <c r="K55" s="3">
        <v>0</v>
      </c>
      <c r="L55" s="3">
        <v>3247970</v>
      </c>
      <c r="M55" s="3">
        <v>0</v>
      </c>
      <c r="N55" s="3">
        <v>3247970</v>
      </c>
      <c r="O55" s="3">
        <v>40.01</v>
      </c>
    </row>
    <row r="56" spans="1:15" x14ac:dyDescent="0.25">
      <c r="A56" t="s">
        <v>667</v>
      </c>
      <c r="B56" t="s">
        <v>256</v>
      </c>
      <c r="C56" s="1" t="s">
        <v>257</v>
      </c>
      <c r="D56" s="1" t="s">
        <v>63</v>
      </c>
      <c r="E56" s="3">
        <v>7102496</v>
      </c>
      <c r="G56" s="3">
        <v>0</v>
      </c>
      <c r="H56" s="3">
        <v>7102496</v>
      </c>
      <c r="I56" s="3">
        <v>0</v>
      </c>
      <c r="J56" s="3">
        <v>7102496</v>
      </c>
      <c r="K56" s="3">
        <v>0</v>
      </c>
      <c r="L56" s="3">
        <v>1056786</v>
      </c>
      <c r="M56" s="3">
        <v>0</v>
      </c>
      <c r="N56" s="3">
        <v>1056786</v>
      </c>
      <c r="O56" s="3">
        <v>14.88</v>
      </c>
    </row>
    <row r="57" spans="1:15" x14ac:dyDescent="0.25">
      <c r="A57" t="s">
        <v>667</v>
      </c>
      <c r="B57" t="s">
        <v>258</v>
      </c>
      <c r="C57" s="1" t="s">
        <v>259</v>
      </c>
      <c r="D57" s="1" t="s">
        <v>66</v>
      </c>
      <c r="E57" s="3">
        <v>1995230</v>
      </c>
      <c r="G57" s="3">
        <v>-80530</v>
      </c>
      <c r="H57" s="3">
        <v>1914700</v>
      </c>
      <c r="I57" s="3">
        <v>0</v>
      </c>
      <c r="J57" s="3">
        <v>1914700</v>
      </c>
      <c r="K57" s="3">
        <v>0</v>
      </c>
      <c r="L57" s="3">
        <v>264360</v>
      </c>
      <c r="M57" s="3">
        <v>0</v>
      </c>
      <c r="N57" s="3">
        <v>264360</v>
      </c>
      <c r="O57" s="3">
        <v>13.81</v>
      </c>
    </row>
    <row r="58" spans="1:15" x14ac:dyDescent="0.25">
      <c r="A58" t="s">
        <v>667</v>
      </c>
      <c r="B58" t="s">
        <v>260</v>
      </c>
      <c r="C58" s="1" t="s">
        <v>261</v>
      </c>
      <c r="D58" s="1" t="s">
        <v>104</v>
      </c>
      <c r="E58" s="3">
        <v>30745470</v>
      </c>
      <c r="G58" s="3">
        <v>-3244190</v>
      </c>
      <c r="H58" s="3">
        <v>27501280</v>
      </c>
      <c r="I58" s="3">
        <v>0</v>
      </c>
      <c r="J58" s="3">
        <v>27501280</v>
      </c>
      <c r="K58" s="3">
        <v>0</v>
      </c>
      <c r="L58" s="3">
        <v>6449260</v>
      </c>
      <c r="M58" s="3">
        <v>0</v>
      </c>
      <c r="N58" s="3">
        <v>6449260</v>
      </c>
      <c r="O58" s="3">
        <v>23.45</v>
      </c>
    </row>
    <row r="59" spans="1:15" x14ac:dyDescent="0.25">
      <c r="A59" t="s">
        <v>667</v>
      </c>
      <c r="B59" t="s">
        <v>668</v>
      </c>
      <c r="C59" s="1" t="s">
        <v>669</v>
      </c>
      <c r="D59" s="1" t="s">
        <v>74</v>
      </c>
      <c r="E59" s="3">
        <v>645000</v>
      </c>
      <c r="G59" s="3">
        <v>-31500</v>
      </c>
      <c r="H59" s="3">
        <v>613500</v>
      </c>
      <c r="I59" s="3">
        <v>0</v>
      </c>
      <c r="J59" s="3">
        <v>613500</v>
      </c>
      <c r="K59" s="3">
        <v>0</v>
      </c>
      <c r="L59" s="3">
        <v>116190</v>
      </c>
      <c r="M59" s="3">
        <v>0</v>
      </c>
      <c r="N59" s="3">
        <v>116190</v>
      </c>
      <c r="O59" s="3">
        <v>18.940000000000001</v>
      </c>
    </row>
    <row r="60" spans="1:15" x14ac:dyDescent="0.25">
      <c r="A60" t="s">
        <v>667</v>
      </c>
      <c r="B60" t="s">
        <v>670</v>
      </c>
      <c r="C60" s="1" t="s">
        <v>671</v>
      </c>
      <c r="D60" s="1" t="s">
        <v>105</v>
      </c>
      <c r="E60" s="3">
        <v>7475000</v>
      </c>
      <c r="G60" s="3">
        <v>0</v>
      </c>
      <c r="H60" s="3">
        <v>7475000</v>
      </c>
      <c r="I60" s="3">
        <v>0</v>
      </c>
      <c r="J60" s="3">
        <v>7475000</v>
      </c>
      <c r="K60" s="3">
        <v>0</v>
      </c>
      <c r="L60" s="3">
        <v>7475000</v>
      </c>
      <c r="M60" s="3">
        <v>0</v>
      </c>
      <c r="N60" s="3">
        <v>7475000</v>
      </c>
      <c r="O60" s="3">
        <v>1000</v>
      </c>
    </row>
    <row r="61" spans="1:15" x14ac:dyDescent="0.25">
      <c r="A61" t="s">
        <v>667</v>
      </c>
      <c r="B61" t="s">
        <v>672</v>
      </c>
      <c r="C61" s="1" t="s">
        <v>673</v>
      </c>
      <c r="D61" s="1" t="s">
        <v>108</v>
      </c>
      <c r="E61" s="3">
        <v>151000000</v>
      </c>
      <c r="G61" s="3">
        <v>-43500000</v>
      </c>
      <c r="H61" s="3">
        <v>107500000</v>
      </c>
      <c r="I61" s="3">
        <v>0</v>
      </c>
      <c r="J61" s="3">
        <v>107500000</v>
      </c>
      <c r="K61" s="3">
        <v>0</v>
      </c>
      <c r="L61" s="3">
        <v>107500000</v>
      </c>
      <c r="M61" s="3">
        <v>0</v>
      </c>
      <c r="N61" s="3">
        <v>40500000</v>
      </c>
      <c r="O61" s="3">
        <v>37.67</v>
      </c>
    </row>
    <row r="62" spans="1:15" x14ac:dyDescent="0.25">
      <c r="A62" t="s">
        <v>667</v>
      </c>
      <c r="B62" t="s">
        <v>674</v>
      </c>
      <c r="C62" s="1" t="s">
        <v>675</v>
      </c>
      <c r="D62" s="1" t="s">
        <v>75</v>
      </c>
      <c r="E62" s="3">
        <v>6000000</v>
      </c>
      <c r="G62" s="3">
        <v>0</v>
      </c>
      <c r="H62" s="3">
        <v>6000000</v>
      </c>
      <c r="I62" s="3">
        <v>0</v>
      </c>
      <c r="J62" s="3">
        <v>6000000</v>
      </c>
      <c r="K62" s="3">
        <v>0</v>
      </c>
      <c r="L62" s="3">
        <v>6000000</v>
      </c>
      <c r="M62" s="3">
        <v>0</v>
      </c>
      <c r="N62" s="3">
        <v>4936000</v>
      </c>
      <c r="O62" s="3">
        <v>82.27</v>
      </c>
    </row>
    <row r="63" spans="1:15" x14ac:dyDescent="0.25">
      <c r="A63" t="s">
        <v>667</v>
      </c>
      <c r="B63" t="s">
        <v>77</v>
      </c>
      <c r="C63" s="1" t="s">
        <v>80</v>
      </c>
      <c r="D63" s="1" t="s">
        <v>110</v>
      </c>
      <c r="E63" s="3">
        <v>80057593000</v>
      </c>
      <c r="G63" s="3">
        <v>2949450297</v>
      </c>
      <c r="H63" s="3">
        <v>83007043297</v>
      </c>
      <c r="I63" s="3">
        <v>0</v>
      </c>
      <c r="J63" s="3">
        <v>83007043297</v>
      </c>
      <c r="K63" s="3">
        <v>13349708765</v>
      </c>
      <c r="L63" s="3">
        <v>65428039858</v>
      </c>
      <c r="M63" s="3">
        <v>2377980282</v>
      </c>
      <c r="N63" s="3">
        <v>22135372932</v>
      </c>
      <c r="O63" s="3">
        <v>26.67</v>
      </c>
    </row>
    <row r="64" spans="1:15" x14ac:dyDescent="0.25">
      <c r="A64" t="s">
        <v>667</v>
      </c>
      <c r="B64" t="s">
        <v>87</v>
      </c>
      <c r="C64" s="1" t="s">
        <v>111</v>
      </c>
      <c r="D64" s="1" t="s">
        <v>72</v>
      </c>
      <c r="E64" s="3">
        <v>39637808000</v>
      </c>
      <c r="G64" s="3">
        <v>-2551548734</v>
      </c>
      <c r="H64" s="3">
        <v>37086259266</v>
      </c>
      <c r="I64" s="3">
        <v>0</v>
      </c>
      <c r="J64" s="3">
        <v>37086259266</v>
      </c>
      <c r="K64" s="3">
        <v>13371924808</v>
      </c>
      <c r="L64" s="3">
        <v>25443848811</v>
      </c>
      <c r="M64" s="3">
        <v>859954703</v>
      </c>
      <c r="N64" s="3">
        <v>2773125119</v>
      </c>
      <c r="O64" s="3">
        <v>7.48</v>
      </c>
    </row>
    <row r="65" spans="1:15" x14ac:dyDescent="0.25">
      <c r="A65" t="s">
        <v>667</v>
      </c>
      <c r="B65" t="s">
        <v>88</v>
      </c>
      <c r="C65" s="1" t="s">
        <v>112</v>
      </c>
      <c r="D65" s="1" t="s">
        <v>113</v>
      </c>
      <c r="E65" s="3">
        <v>39637808000</v>
      </c>
      <c r="G65" s="3">
        <v>-2551548734</v>
      </c>
      <c r="H65" s="3">
        <v>37086259266</v>
      </c>
      <c r="I65" s="3">
        <v>0</v>
      </c>
      <c r="J65" s="3">
        <v>37086259266</v>
      </c>
      <c r="K65" s="3">
        <v>13371924808</v>
      </c>
      <c r="L65" s="3">
        <v>25443848811</v>
      </c>
      <c r="M65" s="3">
        <v>859954703</v>
      </c>
      <c r="N65" s="3">
        <v>2773125119</v>
      </c>
      <c r="O65" s="3">
        <v>7.48</v>
      </c>
    </row>
    <row r="66" spans="1:15" x14ac:dyDescent="0.25">
      <c r="A66" t="s">
        <v>667</v>
      </c>
      <c r="B66" t="s">
        <v>82</v>
      </c>
      <c r="C66" s="1" t="s">
        <v>123</v>
      </c>
      <c r="D66" s="1" t="s">
        <v>124</v>
      </c>
      <c r="E66" s="3">
        <v>4660700000</v>
      </c>
      <c r="G66" s="3">
        <v>2949450297</v>
      </c>
      <c r="H66" s="3">
        <v>7610150297</v>
      </c>
      <c r="I66" s="3">
        <v>0</v>
      </c>
      <c r="J66" s="3">
        <v>7610150297</v>
      </c>
      <c r="K66" s="3">
        <v>3400000</v>
      </c>
      <c r="L66" s="3">
        <v>6046475297</v>
      </c>
      <c r="M66" s="3">
        <v>332358491</v>
      </c>
      <c r="N66" s="3">
        <v>1203430441</v>
      </c>
      <c r="O66" s="3">
        <v>15.81</v>
      </c>
    </row>
    <row r="67" spans="1:15" x14ac:dyDescent="0.25">
      <c r="A67" t="s">
        <v>667</v>
      </c>
      <c r="B67" t="s">
        <v>149</v>
      </c>
      <c r="C67" s="1" t="s">
        <v>150</v>
      </c>
      <c r="D67" s="1" t="s">
        <v>151</v>
      </c>
      <c r="E67" s="3">
        <v>90000000</v>
      </c>
      <c r="G67" s="3">
        <v>0</v>
      </c>
      <c r="H67" s="3">
        <v>90000000</v>
      </c>
      <c r="I67" s="3">
        <v>0</v>
      </c>
      <c r="J67" s="3">
        <v>90000000</v>
      </c>
      <c r="K67" s="3">
        <v>0</v>
      </c>
      <c r="L67" s="3">
        <v>90000000</v>
      </c>
      <c r="M67" s="3">
        <v>27000000</v>
      </c>
      <c r="N67" s="3">
        <v>27000000</v>
      </c>
      <c r="O67" s="3">
        <v>300</v>
      </c>
    </row>
    <row r="68" spans="1:15" x14ac:dyDescent="0.25">
      <c r="A68" t="s">
        <v>667</v>
      </c>
      <c r="B68" t="s">
        <v>676</v>
      </c>
      <c r="C68" s="1" t="s">
        <v>677</v>
      </c>
      <c r="D68" s="1" t="s">
        <v>678</v>
      </c>
      <c r="E68" s="3">
        <v>90000000</v>
      </c>
      <c r="G68" s="3">
        <v>0</v>
      </c>
      <c r="H68" s="3">
        <v>90000000</v>
      </c>
      <c r="I68" s="3">
        <v>0</v>
      </c>
      <c r="J68" s="3">
        <v>90000000</v>
      </c>
      <c r="K68" s="3">
        <v>0</v>
      </c>
      <c r="L68" s="3">
        <v>90000000</v>
      </c>
      <c r="M68" s="3">
        <v>27000000</v>
      </c>
      <c r="N68" s="3">
        <v>27000000</v>
      </c>
      <c r="O68" s="3">
        <v>300</v>
      </c>
    </row>
    <row r="69" spans="1:15" x14ac:dyDescent="0.25">
      <c r="A69" t="s">
        <v>667</v>
      </c>
      <c r="B69" t="s">
        <v>134</v>
      </c>
      <c r="C69" s="1" t="s">
        <v>135</v>
      </c>
      <c r="D69" s="1" t="s">
        <v>136</v>
      </c>
      <c r="E69" s="3">
        <v>1610000000</v>
      </c>
      <c r="G69" s="3">
        <v>2949450297</v>
      </c>
      <c r="H69" s="3">
        <v>4559450297</v>
      </c>
      <c r="I69" s="3">
        <v>0</v>
      </c>
      <c r="J69" s="3">
        <v>4559450297</v>
      </c>
      <c r="K69" s="3">
        <v>3400000</v>
      </c>
      <c r="L69" s="3">
        <v>4417475297</v>
      </c>
      <c r="M69" s="3">
        <v>263675158</v>
      </c>
      <c r="N69" s="3">
        <v>795447108</v>
      </c>
      <c r="O69" s="3">
        <v>17.45</v>
      </c>
    </row>
    <row r="70" spans="1:15" x14ac:dyDescent="0.25">
      <c r="A70" t="s">
        <v>667</v>
      </c>
      <c r="B70" t="s">
        <v>679</v>
      </c>
      <c r="C70" s="1" t="s">
        <v>680</v>
      </c>
      <c r="D70" s="1" t="s">
        <v>681</v>
      </c>
      <c r="E70" s="3">
        <v>1610000000</v>
      </c>
      <c r="G70" s="3">
        <v>2949450297</v>
      </c>
      <c r="H70" s="3">
        <v>4559450297</v>
      </c>
      <c r="I70" s="3">
        <v>0</v>
      </c>
      <c r="J70" s="3">
        <v>4559450297</v>
      </c>
      <c r="K70" s="3">
        <v>3400000</v>
      </c>
      <c r="L70" s="3">
        <v>4417475297</v>
      </c>
      <c r="M70" s="3">
        <v>263675158</v>
      </c>
      <c r="N70" s="3">
        <v>795447108</v>
      </c>
      <c r="O70" s="3">
        <v>17.45</v>
      </c>
    </row>
    <row r="71" spans="1:15" x14ac:dyDescent="0.25">
      <c r="A71" t="s">
        <v>667</v>
      </c>
      <c r="B71" t="s">
        <v>180</v>
      </c>
      <c r="C71" s="1" t="s">
        <v>181</v>
      </c>
      <c r="D71" s="1" t="s">
        <v>73</v>
      </c>
      <c r="E71" s="3">
        <v>2960700000</v>
      </c>
      <c r="G71" s="3">
        <v>0</v>
      </c>
      <c r="H71" s="3">
        <v>2960700000</v>
      </c>
      <c r="I71" s="3">
        <v>0</v>
      </c>
      <c r="J71" s="3">
        <v>2960700000</v>
      </c>
      <c r="K71" s="3">
        <v>0</v>
      </c>
      <c r="L71" s="3">
        <v>1539000000</v>
      </c>
      <c r="M71" s="3">
        <v>41683333</v>
      </c>
      <c r="N71" s="3">
        <v>380983333</v>
      </c>
      <c r="O71" s="3">
        <v>12.87</v>
      </c>
    </row>
    <row r="72" spans="1:15" x14ac:dyDescent="0.25">
      <c r="A72" t="s">
        <v>667</v>
      </c>
      <c r="B72" t="s">
        <v>682</v>
      </c>
      <c r="C72" s="1" t="s">
        <v>683</v>
      </c>
      <c r="D72" s="1" t="s">
        <v>684</v>
      </c>
      <c r="E72" s="3">
        <v>2545000000</v>
      </c>
      <c r="G72" s="3">
        <v>0</v>
      </c>
      <c r="H72" s="3">
        <v>2545000000</v>
      </c>
      <c r="I72" s="3">
        <v>0</v>
      </c>
      <c r="J72" s="3">
        <v>2545000000</v>
      </c>
      <c r="K72" s="3">
        <v>0</v>
      </c>
      <c r="L72" s="3">
        <v>1539000000</v>
      </c>
      <c r="M72" s="3">
        <v>41683333</v>
      </c>
      <c r="N72" s="3">
        <v>380983333</v>
      </c>
      <c r="O72" s="3">
        <v>14.97</v>
      </c>
    </row>
    <row r="73" spans="1:15" x14ac:dyDescent="0.25">
      <c r="A73" t="s">
        <v>667</v>
      </c>
      <c r="B73" t="s">
        <v>685</v>
      </c>
      <c r="C73" s="1" t="s">
        <v>686</v>
      </c>
      <c r="D73" s="1" t="s">
        <v>687</v>
      </c>
      <c r="E73" s="3">
        <v>315700000</v>
      </c>
      <c r="G73" s="3">
        <v>0</v>
      </c>
      <c r="H73" s="3">
        <v>315700000</v>
      </c>
      <c r="I73" s="3">
        <v>0</v>
      </c>
      <c r="J73" s="3">
        <v>315700000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</row>
    <row r="74" spans="1:15" x14ac:dyDescent="0.25">
      <c r="A74" t="s">
        <v>667</v>
      </c>
      <c r="B74" t="s">
        <v>688</v>
      </c>
      <c r="C74" s="1" t="s">
        <v>689</v>
      </c>
      <c r="D74" s="1" t="s">
        <v>690</v>
      </c>
      <c r="E74" s="3">
        <v>100000000</v>
      </c>
      <c r="G74" s="3">
        <v>0</v>
      </c>
      <c r="H74" s="3">
        <v>100000000</v>
      </c>
      <c r="I74" s="3">
        <v>0</v>
      </c>
      <c r="J74" s="3">
        <v>100000000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</row>
    <row r="75" spans="1:15" x14ac:dyDescent="0.25">
      <c r="A75" t="s">
        <v>667</v>
      </c>
      <c r="B75" t="s">
        <v>90</v>
      </c>
      <c r="C75" s="1" t="s">
        <v>155</v>
      </c>
      <c r="D75" s="1" t="s">
        <v>156</v>
      </c>
      <c r="E75" s="3">
        <v>17945123000</v>
      </c>
      <c r="G75" s="3">
        <v>-5500999031</v>
      </c>
      <c r="H75" s="3">
        <v>12444123969</v>
      </c>
      <c r="I75" s="3">
        <v>0</v>
      </c>
      <c r="J75" s="3">
        <v>12444123969</v>
      </c>
      <c r="K75" s="3">
        <v>525899825</v>
      </c>
      <c r="L75" s="3">
        <v>2689283929</v>
      </c>
      <c r="M75" s="3">
        <v>185085000</v>
      </c>
      <c r="N75" s="3">
        <v>224427000</v>
      </c>
      <c r="O75" s="3">
        <v>1.8</v>
      </c>
    </row>
    <row r="76" spans="1:15" x14ac:dyDescent="0.25">
      <c r="A76" t="s">
        <v>667</v>
      </c>
      <c r="B76" t="s">
        <v>177</v>
      </c>
      <c r="C76" s="1" t="s">
        <v>178</v>
      </c>
      <c r="D76" s="1" t="s">
        <v>179</v>
      </c>
      <c r="E76" s="3">
        <v>500000000</v>
      </c>
      <c r="G76" s="3">
        <v>0</v>
      </c>
      <c r="H76" s="3">
        <v>500000000</v>
      </c>
      <c r="I76" s="3">
        <v>0</v>
      </c>
      <c r="J76" s="3">
        <v>500000000</v>
      </c>
      <c r="K76" s="3">
        <v>0</v>
      </c>
      <c r="L76" s="3">
        <v>500000000</v>
      </c>
      <c r="M76" s="3">
        <v>141000000</v>
      </c>
      <c r="N76" s="3">
        <v>141000000</v>
      </c>
      <c r="O76" s="3">
        <v>28.2</v>
      </c>
    </row>
    <row r="77" spans="1:15" x14ac:dyDescent="0.25">
      <c r="A77" t="s">
        <v>667</v>
      </c>
      <c r="B77" t="s">
        <v>691</v>
      </c>
      <c r="C77" s="1" t="s">
        <v>692</v>
      </c>
      <c r="D77" s="1" t="s">
        <v>693</v>
      </c>
      <c r="E77" s="3">
        <v>500000000</v>
      </c>
      <c r="G77" s="3">
        <v>0</v>
      </c>
      <c r="H77" s="3">
        <v>500000000</v>
      </c>
      <c r="I77" s="3">
        <v>0</v>
      </c>
      <c r="J77" s="3">
        <v>500000000</v>
      </c>
      <c r="K77" s="3">
        <v>0</v>
      </c>
      <c r="L77" s="3">
        <v>500000000</v>
      </c>
      <c r="M77" s="3">
        <v>141000000</v>
      </c>
      <c r="N77" s="3">
        <v>141000000</v>
      </c>
      <c r="O77" s="3">
        <v>28.2</v>
      </c>
    </row>
    <row r="78" spans="1:15" x14ac:dyDescent="0.25">
      <c r="A78" t="s">
        <v>667</v>
      </c>
      <c r="B78" t="s">
        <v>157</v>
      </c>
      <c r="C78" s="1" t="s">
        <v>158</v>
      </c>
      <c r="D78" s="1" t="s">
        <v>159</v>
      </c>
      <c r="E78" s="3">
        <v>16355123000</v>
      </c>
      <c r="G78" s="3">
        <v>-5500999031</v>
      </c>
      <c r="H78" s="3">
        <v>10854123969</v>
      </c>
      <c r="I78" s="3">
        <v>0</v>
      </c>
      <c r="J78" s="3">
        <v>10854123969</v>
      </c>
      <c r="K78" s="3">
        <v>525899825</v>
      </c>
      <c r="L78" s="3">
        <v>2086941929</v>
      </c>
      <c r="M78" s="3">
        <v>44085000</v>
      </c>
      <c r="N78" s="3">
        <v>44085000</v>
      </c>
      <c r="O78" s="3">
        <v>0.41</v>
      </c>
    </row>
    <row r="79" spans="1:15" x14ac:dyDescent="0.25">
      <c r="A79" t="s">
        <v>667</v>
      </c>
      <c r="B79" t="s">
        <v>694</v>
      </c>
      <c r="C79" s="1" t="s">
        <v>695</v>
      </c>
      <c r="D79" s="1" t="s">
        <v>696</v>
      </c>
      <c r="E79" s="3">
        <v>15605123000</v>
      </c>
      <c r="G79" s="3">
        <v>-5500999031</v>
      </c>
      <c r="H79" s="3">
        <v>10104123969</v>
      </c>
      <c r="I79" s="3">
        <v>0</v>
      </c>
      <c r="J79" s="3">
        <v>10104123969</v>
      </c>
      <c r="K79" s="3">
        <v>525899825</v>
      </c>
      <c r="L79" s="3">
        <v>2086941929</v>
      </c>
      <c r="M79" s="3">
        <v>44085000</v>
      </c>
      <c r="N79" s="3">
        <v>44085000</v>
      </c>
      <c r="O79" s="3">
        <v>0.44</v>
      </c>
    </row>
    <row r="80" spans="1:15" x14ac:dyDescent="0.25">
      <c r="A80" t="s">
        <v>667</v>
      </c>
      <c r="B80" t="s">
        <v>697</v>
      </c>
      <c r="C80" s="1" t="s">
        <v>698</v>
      </c>
      <c r="D80" s="1" t="s">
        <v>699</v>
      </c>
      <c r="E80" s="3">
        <v>750000000</v>
      </c>
      <c r="G80" s="3">
        <v>0</v>
      </c>
      <c r="H80" s="3">
        <v>750000000</v>
      </c>
      <c r="I80" s="3">
        <v>0</v>
      </c>
      <c r="J80" s="3">
        <v>750000000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</row>
    <row r="81" spans="1:15" x14ac:dyDescent="0.25">
      <c r="A81" t="s">
        <v>667</v>
      </c>
      <c r="B81" t="s">
        <v>185</v>
      </c>
      <c r="C81" s="1" t="s">
        <v>186</v>
      </c>
      <c r="D81" s="1" t="s">
        <v>187</v>
      </c>
      <c r="E81" s="3">
        <v>1090000000</v>
      </c>
      <c r="G81" s="3">
        <v>0</v>
      </c>
      <c r="H81" s="3">
        <v>1090000000</v>
      </c>
      <c r="I81" s="3">
        <v>0</v>
      </c>
      <c r="J81" s="3">
        <v>1090000000</v>
      </c>
      <c r="K81" s="3">
        <v>0</v>
      </c>
      <c r="L81" s="3">
        <v>102342000</v>
      </c>
      <c r="M81" s="3">
        <v>0</v>
      </c>
      <c r="N81" s="3">
        <v>39342000</v>
      </c>
      <c r="O81" s="3">
        <v>3.61</v>
      </c>
    </row>
    <row r="82" spans="1:15" x14ac:dyDescent="0.25">
      <c r="A82" t="s">
        <v>667</v>
      </c>
      <c r="B82" t="s">
        <v>700</v>
      </c>
      <c r="C82" s="1" t="s">
        <v>701</v>
      </c>
      <c r="D82" s="1" t="s">
        <v>702</v>
      </c>
      <c r="E82" s="3">
        <v>1090000000</v>
      </c>
      <c r="G82" s="3">
        <v>0</v>
      </c>
      <c r="H82" s="3">
        <v>1090000000</v>
      </c>
      <c r="I82" s="3">
        <v>0</v>
      </c>
      <c r="J82" s="3">
        <v>1090000000</v>
      </c>
      <c r="K82" s="3">
        <v>0</v>
      </c>
      <c r="L82" s="3">
        <v>102342000</v>
      </c>
      <c r="M82" s="3">
        <v>0</v>
      </c>
      <c r="N82" s="3">
        <v>39342000</v>
      </c>
      <c r="O82" s="3">
        <v>3.61</v>
      </c>
    </row>
    <row r="83" spans="1:15" x14ac:dyDescent="0.25">
      <c r="A83" t="s">
        <v>667</v>
      </c>
      <c r="B83" t="s">
        <v>92</v>
      </c>
      <c r="C83" s="1" t="s">
        <v>114</v>
      </c>
      <c r="D83" s="1" t="s">
        <v>115</v>
      </c>
      <c r="E83" s="3">
        <v>17031985000</v>
      </c>
      <c r="G83" s="3">
        <v>0</v>
      </c>
      <c r="H83" s="3">
        <v>17031985000</v>
      </c>
      <c r="I83" s="3">
        <v>0</v>
      </c>
      <c r="J83" s="3">
        <v>17031985000</v>
      </c>
      <c r="K83" s="3">
        <v>12842624983</v>
      </c>
      <c r="L83" s="3">
        <v>16708089585</v>
      </c>
      <c r="M83" s="3">
        <v>342511212</v>
      </c>
      <c r="N83" s="3">
        <v>1345267678</v>
      </c>
      <c r="O83" s="3">
        <v>7.9</v>
      </c>
    </row>
    <row r="84" spans="1:15" x14ac:dyDescent="0.25">
      <c r="A84" t="s">
        <v>667</v>
      </c>
      <c r="B84" t="s">
        <v>170</v>
      </c>
      <c r="C84" s="1" t="s">
        <v>171</v>
      </c>
      <c r="D84" s="1" t="s">
        <v>172</v>
      </c>
      <c r="E84" s="3">
        <v>190000000</v>
      </c>
      <c r="G84" s="3">
        <v>0</v>
      </c>
      <c r="H84" s="3">
        <v>190000000</v>
      </c>
      <c r="I84" s="3">
        <v>0</v>
      </c>
      <c r="J84" s="3">
        <v>190000000</v>
      </c>
      <c r="K84" s="3">
        <v>0</v>
      </c>
      <c r="L84" s="3">
        <v>190000000</v>
      </c>
      <c r="M84" s="3">
        <v>0</v>
      </c>
      <c r="N84" s="3">
        <v>40000000</v>
      </c>
      <c r="O84" s="3">
        <v>21.05</v>
      </c>
    </row>
    <row r="85" spans="1:15" x14ac:dyDescent="0.25">
      <c r="A85" t="s">
        <v>667</v>
      </c>
      <c r="B85" t="s">
        <v>703</v>
      </c>
      <c r="C85" s="1" t="s">
        <v>704</v>
      </c>
      <c r="D85" s="1" t="s">
        <v>705</v>
      </c>
      <c r="E85" s="3">
        <v>190000000</v>
      </c>
      <c r="G85" s="3">
        <v>0</v>
      </c>
      <c r="H85" s="3">
        <v>190000000</v>
      </c>
      <c r="I85" s="3">
        <v>0</v>
      </c>
      <c r="J85" s="3">
        <v>190000000</v>
      </c>
      <c r="K85" s="3">
        <v>0</v>
      </c>
      <c r="L85" s="3">
        <v>190000000</v>
      </c>
      <c r="M85" s="3">
        <v>0</v>
      </c>
      <c r="N85" s="3">
        <v>40000000</v>
      </c>
      <c r="O85" s="3">
        <v>21.05</v>
      </c>
    </row>
    <row r="86" spans="1:15" x14ac:dyDescent="0.25">
      <c r="A86" t="s">
        <v>667</v>
      </c>
      <c r="B86" t="s">
        <v>143</v>
      </c>
      <c r="C86" s="1" t="s">
        <v>144</v>
      </c>
      <c r="D86" s="1" t="s">
        <v>145</v>
      </c>
      <c r="E86" s="3">
        <v>200000000</v>
      </c>
      <c r="G86" s="3">
        <v>0</v>
      </c>
      <c r="H86" s="3">
        <v>200000000</v>
      </c>
      <c r="I86" s="3">
        <v>0</v>
      </c>
      <c r="J86" s="3">
        <v>200000000</v>
      </c>
      <c r="K86" s="3">
        <v>0</v>
      </c>
      <c r="L86" s="3">
        <v>199920000</v>
      </c>
      <c r="M86" s="3">
        <v>13060000</v>
      </c>
      <c r="N86" s="3">
        <v>37285333</v>
      </c>
      <c r="O86" s="3">
        <v>18.64</v>
      </c>
    </row>
    <row r="87" spans="1:15" x14ac:dyDescent="0.25">
      <c r="A87" t="s">
        <v>667</v>
      </c>
      <c r="B87" t="s">
        <v>706</v>
      </c>
      <c r="C87" s="1" t="s">
        <v>707</v>
      </c>
      <c r="D87" s="1" t="s">
        <v>708</v>
      </c>
      <c r="E87" s="3">
        <v>200000000</v>
      </c>
      <c r="G87" s="3">
        <v>0</v>
      </c>
      <c r="H87" s="3">
        <v>200000000</v>
      </c>
      <c r="I87" s="3">
        <v>0</v>
      </c>
      <c r="J87" s="3">
        <v>200000000</v>
      </c>
      <c r="K87" s="3">
        <v>0</v>
      </c>
      <c r="L87" s="3">
        <v>199920000</v>
      </c>
      <c r="M87" s="3">
        <v>13060000</v>
      </c>
      <c r="N87" s="3">
        <v>37285333</v>
      </c>
      <c r="O87" s="3">
        <v>18.64</v>
      </c>
    </row>
    <row r="88" spans="1:15" x14ac:dyDescent="0.25">
      <c r="A88" t="s">
        <v>667</v>
      </c>
      <c r="B88" t="s">
        <v>118</v>
      </c>
      <c r="C88" s="1" t="s">
        <v>119</v>
      </c>
      <c r="D88" s="1" t="s">
        <v>120</v>
      </c>
      <c r="E88" s="3">
        <v>16641985000</v>
      </c>
      <c r="G88" s="3">
        <v>0</v>
      </c>
      <c r="H88" s="3">
        <v>16641985000</v>
      </c>
      <c r="I88" s="3">
        <v>0</v>
      </c>
      <c r="J88" s="3">
        <v>16641985000</v>
      </c>
      <c r="K88" s="3">
        <v>12842624983</v>
      </c>
      <c r="L88" s="3">
        <v>16318169585</v>
      </c>
      <c r="M88" s="3">
        <v>329451212</v>
      </c>
      <c r="N88" s="3">
        <v>1267982345</v>
      </c>
      <c r="O88" s="3">
        <v>7.62</v>
      </c>
    </row>
    <row r="89" spans="1:15" x14ac:dyDescent="0.25">
      <c r="A89" t="s">
        <v>667</v>
      </c>
      <c r="B89" t="s">
        <v>709</v>
      </c>
      <c r="C89" s="1" t="s">
        <v>710</v>
      </c>
      <c r="D89" s="1" t="s">
        <v>711</v>
      </c>
      <c r="E89" s="3">
        <v>16641985000</v>
      </c>
      <c r="G89" s="3">
        <v>0</v>
      </c>
      <c r="H89" s="3">
        <v>16641985000</v>
      </c>
      <c r="I89" s="3">
        <v>0</v>
      </c>
      <c r="J89" s="3">
        <v>16641985000</v>
      </c>
      <c r="K89" s="3">
        <v>12842624983</v>
      </c>
      <c r="L89" s="3">
        <v>16318169585</v>
      </c>
      <c r="M89" s="3">
        <v>329451212</v>
      </c>
      <c r="N89" s="3">
        <v>1267982345</v>
      </c>
      <c r="O89" s="3">
        <v>7.62</v>
      </c>
    </row>
    <row r="90" spans="1:15" x14ac:dyDescent="0.25">
      <c r="A90" t="s">
        <v>667</v>
      </c>
      <c r="B90" t="s">
        <v>308</v>
      </c>
      <c r="C90" s="1" t="s">
        <v>309</v>
      </c>
      <c r="D90" s="1" t="s">
        <v>221</v>
      </c>
      <c r="E90" s="3">
        <v>40419785000</v>
      </c>
      <c r="G90" s="3">
        <v>5500999031</v>
      </c>
      <c r="H90" s="3">
        <v>45920784031</v>
      </c>
      <c r="I90" s="3">
        <v>0</v>
      </c>
      <c r="J90" s="3">
        <v>45920784031</v>
      </c>
      <c r="K90" s="3">
        <v>-22216043</v>
      </c>
      <c r="L90" s="3">
        <v>39984191047</v>
      </c>
      <c r="M90" s="3">
        <v>1518025579</v>
      </c>
      <c r="N90" s="3">
        <v>19362247813</v>
      </c>
      <c r="O90" s="3">
        <v>42.16</v>
      </c>
    </row>
    <row r="91" spans="1:15" x14ac:dyDescent="0.25">
      <c r="A91" t="s">
        <v>667</v>
      </c>
      <c r="B91" t="s">
        <v>310</v>
      </c>
      <c r="C91" s="1" t="s">
        <v>311</v>
      </c>
      <c r="D91" s="1" t="s">
        <v>113</v>
      </c>
      <c r="E91" s="3">
        <v>25148470773</v>
      </c>
      <c r="G91" s="3">
        <v>11438435811</v>
      </c>
      <c r="H91" s="3">
        <v>36586906584</v>
      </c>
      <c r="I91" s="3">
        <v>0</v>
      </c>
      <c r="J91" s="3">
        <v>36586906584</v>
      </c>
      <c r="K91" s="3">
        <v>-10610499</v>
      </c>
      <c r="L91" s="3">
        <v>30701618713</v>
      </c>
      <c r="M91" s="3">
        <v>1278295067</v>
      </c>
      <c r="N91" s="3">
        <v>15601969023</v>
      </c>
      <c r="O91" s="3">
        <v>42.64</v>
      </c>
    </row>
    <row r="92" spans="1:15" x14ac:dyDescent="0.25">
      <c r="A92" t="s">
        <v>667</v>
      </c>
      <c r="B92" t="s">
        <v>312</v>
      </c>
      <c r="C92" s="1" t="s">
        <v>313</v>
      </c>
      <c r="D92" s="1" t="s">
        <v>124</v>
      </c>
      <c r="E92" s="3">
        <v>7347403509</v>
      </c>
      <c r="G92" s="3">
        <v>1638741050</v>
      </c>
      <c r="H92" s="3">
        <v>8986144559</v>
      </c>
      <c r="I92" s="3">
        <v>0</v>
      </c>
      <c r="J92" s="3">
        <v>8986144559</v>
      </c>
      <c r="K92" s="3">
        <v>-2700000</v>
      </c>
      <c r="L92" s="3">
        <v>8667744559</v>
      </c>
      <c r="M92" s="3">
        <v>546343600</v>
      </c>
      <c r="N92" s="3">
        <v>4117702659</v>
      </c>
      <c r="O92" s="3">
        <v>45.82</v>
      </c>
    </row>
    <row r="93" spans="1:15" x14ac:dyDescent="0.25">
      <c r="A93" t="s">
        <v>667</v>
      </c>
      <c r="B93" t="s">
        <v>315</v>
      </c>
      <c r="C93" s="1" t="s">
        <v>316</v>
      </c>
      <c r="D93" s="1" t="s">
        <v>151</v>
      </c>
      <c r="E93" s="3">
        <v>75000000</v>
      </c>
      <c r="G93" s="3">
        <v>0</v>
      </c>
      <c r="H93" s="3">
        <v>75000000</v>
      </c>
      <c r="I93" s="3">
        <v>0</v>
      </c>
      <c r="J93" s="3">
        <v>75000000</v>
      </c>
      <c r="K93" s="3">
        <v>0</v>
      </c>
      <c r="L93" s="3">
        <v>75000000</v>
      </c>
      <c r="M93" s="3">
        <v>0</v>
      </c>
      <c r="N93" s="3">
        <v>60000000</v>
      </c>
      <c r="O93" s="3">
        <v>800</v>
      </c>
    </row>
    <row r="94" spans="1:15" x14ac:dyDescent="0.25">
      <c r="A94" t="s">
        <v>667</v>
      </c>
      <c r="B94" t="s">
        <v>712</v>
      </c>
      <c r="C94" s="1" t="s">
        <v>713</v>
      </c>
      <c r="D94" s="1" t="s">
        <v>714</v>
      </c>
      <c r="E94" s="3">
        <v>75000000</v>
      </c>
      <c r="G94" s="3">
        <v>0</v>
      </c>
      <c r="H94" s="3">
        <v>75000000</v>
      </c>
      <c r="I94" s="3">
        <v>0</v>
      </c>
      <c r="J94" s="3">
        <v>75000000</v>
      </c>
      <c r="K94" s="3">
        <v>0</v>
      </c>
      <c r="L94" s="3">
        <v>75000000</v>
      </c>
      <c r="M94" s="3">
        <v>0</v>
      </c>
      <c r="N94" s="3">
        <v>60000000</v>
      </c>
      <c r="O94" s="3">
        <v>800</v>
      </c>
    </row>
    <row r="95" spans="1:15" x14ac:dyDescent="0.25">
      <c r="A95" t="s">
        <v>667</v>
      </c>
      <c r="B95" t="s">
        <v>319</v>
      </c>
      <c r="C95" s="1" t="s">
        <v>320</v>
      </c>
      <c r="D95" s="1" t="s">
        <v>78</v>
      </c>
      <c r="E95" s="3">
        <v>1000000000</v>
      </c>
      <c r="G95" s="3">
        <v>-916000</v>
      </c>
      <c r="H95" s="3">
        <v>999084000</v>
      </c>
      <c r="I95" s="3">
        <v>0</v>
      </c>
      <c r="J95" s="3">
        <v>999084000</v>
      </c>
      <c r="K95" s="3">
        <v>0</v>
      </c>
      <c r="L95" s="3">
        <v>999084000</v>
      </c>
      <c r="M95" s="3">
        <v>4352500</v>
      </c>
      <c r="N95" s="3">
        <v>787492500</v>
      </c>
      <c r="O95" s="3">
        <v>78.819999999999993</v>
      </c>
    </row>
    <row r="96" spans="1:15" x14ac:dyDescent="0.25">
      <c r="A96" t="s">
        <v>667</v>
      </c>
      <c r="B96" t="s">
        <v>715</v>
      </c>
      <c r="C96" s="1" t="s">
        <v>716</v>
      </c>
      <c r="D96" s="1" t="s">
        <v>717</v>
      </c>
      <c r="E96" s="3">
        <v>1000000000</v>
      </c>
      <c r="G96" s="3">
        <v>-916000</v>
      </c>
      <c r="H96" s="3">
        <v>999084000</v>
      </c>
      <c r="I96" s="3">
        <v>0</v>
      </c>
      <c r="J96" s="3">
        <v>999084000</v>
      </c>
      <c r="K96" s="3">
        <v>0</v>
      </c>
      <c r="L96" s="3">
        <v>999084000</v>
      </c>
      <c r="M96" s="3">
        <v>4352500</v>
      </c>
      <c r="N96" s="3">
        <v>787492500</v>
      </c>
      <c r="O96" s="3">
        <v>78.819999999999993</v>
      </c>
    </row>
    <row r="97" spans="1:15" x14ac:dyDescent="0.25">
      <c r="A97" t="s">
        <v>667</v>
      </c>
      <c r="B97" t="s">
        <v>323</v>
      </c>
      <c r="C97" s="1" t="s">
        <v>324</v>
      </c>
      <c r="D97" s="1" t="s">
        <v>154</v>
      </c>
      <c r="E97" s="3">
        <v>0</v>
      </c>
      <c r="G97" s="3">
        <v>884879000</v>
      </c>
      <c r="H97" s="3">
        <v>884879000</v>
      </c>
      <c r="I97" s="3">
        <v>0</v>
      </c>
      <c r="J97" s="3">
        <v>884879000</v>
      </c>
      <c r="K97" s="3">
        <v>0</v>
      </c>
      <c r="L97" s="3">
        <v>884879000</v>
      </c>
      <c r="M97" s="3">
        <v>528191100</v>
      </c>
      <c r="N97" s="3">
        <v>706991100</v>
      </c>
      <c r="O97" s="3">
        <v>79.900000000000006</v>
      </c>
    </row>
    <row r="98" spans="1:15" x14ac:dyDescent="0.25">
      <c r="A98" t="s">
        <v>667</v>
      </c>
      <c r="B98" t="s">
        <v>718</v>
      </c>
      <c r="C98" s="1" t="s">
        <v>719</v>
      </c>
      <c r="D98" s="1" t="s">
        <v>720</v>
      </c>
      <c r="E98" s="3">
        <v>0</v>
      </c>
      <c r="G98" s="3">
        <v>884879000</v>
      </c>
      <c r="H98" s="3">
        <v>884879000</v>
      </c>
      <c r="I98" s="3">
        <v>0</v>
      </c>
      <c r="J98" s="3">
        <v>884879000</v>
      </c>
      <c r="K98" s="3">
        <v>0</v>
      </c>
      <c r="L98" s="3">
        <v>884879000</v>
      </c>
      <c r="M98" s="3">
        <v>528191100</v>
      </c>
      <c r="N98" s="3">
        <v>706991100</v>
      </c>
      <c r="O98" s="3">
        <v>79.900000000000006</v>
      </c>
    </row>
    <row r="99" spans="1:15" x14ac:dyDescent="0.25">
      <c r="A99" t="s">
        <v>667</v>
      </c>
      <c r="B99" t="s">
        <v>327</v>
      </c>
      <c r="C99" s="1" t="s">
        <v>328</v>
      </c>
      <c r="D99" s="1" t="s">
        <v>136</v>
      </c>
      <c r="E99" s="3">
        <v>1875521841</v>
      </c>
      <c r="G99" s="3">
        <v>-560181284</v>
      </c>
      <c r="H99" s="3">
        <v>1315340557</v>
      </c>
      <c r="I99" s="3">
        <v>0</v>
      </c>
      <c r="J99" s="3">
        <v>1315340557</v>
      </c>
      <c r="K99" s="3">
        <v>0</v>
      </c>
      <c r="L99" s="3">
        <v>1315340557</v>
      </c>
      <c r="M99" s="3">
        <v>3300000</v>
      </c>
      <c r="N99" s="3">
        <v>1230085557</v>
      </c>
      <c r="O99" s="3">
        <v>93.52</v>
      </c>
    </row>
    <row r="100" spans="1:15" x14ac:dyDescent="0.25">
      <c r="A100" t="s">
        <v>667</v>
      </c>
      <c r="B100" t="s">
        <v>721</v>
      </c>
      <c r="C100" s="1" t="s">
        <v>722</v>
      </c>
      <c r="D100" s="1" t="s">
        <v>681</v>
      </c>
      <c r="E100" s="3">
        <v>1475521841</v>
      </c>
      <c r="G100" s="3">
        <v>-446931284</v>
      </c>
      <c r="H100" s="3">
        <v>1028590557</v>
      </c>
      <c r="I100" s="3">
        <v>0</v>
      </c>
      <c r="J100" s="3">
        <v>1028590557</v>
      </c>
      <c r="K100" s="3">
        <v>0</v>
      </c>
      <c r="L100" s="3" t="s">
        <v>723</v>
      </c>
      <c r="M100" s="3">
        <v>3300000</v>
      </c>
      <c r="N100" s="3">
        <v>1022210557</v>
      </c>
      <c r="O100" s="3">
        <v>99.38</v>
      </c>
    </row>
    <row r="101" spans="1:15" x14ac:dyDescent="0.25">
      <c r="A101" t="s">
        <v>667</v>
      </c>
      <c r="B101" t="s">
        <v>724</v>
      </c>
      <c r="C101" s="1" t="s">
        <v>725</v>
      </c>
      <c r="D101" s="1" t="s">
        <v>726</v>
      </c>
      <c r="E101" s="3">
        <v>400000000</v>
      </c>
      <c r="G101" s="3">
        <v>-113250000</v>
      </c>
      <c r="H101" s="3">
        <v>286750000</v>
      </c>
      <c r="I101" s="3">
        <v>0</v>
      </c>
      <c r="J101" s="3">
        <v>286750000</v>
      </c>
      <c r="K101" s="3">
        <v>0</v>
      </c>
      <c r="L101" s="3">
        <v>286750000</v>
      </c>
      <c r="M101" s="3">
        <v>0</v>
      </c>
      <c r="N101" s="3">
        <v>207875000</v>
      </c>
      <c r="O101" s="3">
        <v>72.489999999999995</v>
      </c>
    </row>
    <row r="102" spans="1:15" x14ac:dyDescent="0.25">
      <c r="A102" t="s">
        <v>667</v>
      </c>
      <c r="B102" t="s">
        <v>333</v>
      </c>
      <c r="C102" s="1" t="s">
        <v>334</v>
      </c>
      <c r="D102" s="1" t="s">
        <v>73</v>
      </c>
      <c r="E102" s="3">
        <v>4361881668</v>
      </c>
      <c r="G102" s="3">
        <v>999959334</v>
      </c>
      <c r="H102" s="3">
        <v>5361841002</v>
      </c>
      <c r="I102" s="3">
        <v>0</v>
      </c>
      <c r="J102" s="3">
        <v>5361841002</v>
      </c>
      <c r="K102" s="3">
        <v>-2700000</v>
      </c>
      <c r="L102" s="3">
        <v>5043441002</v>
      </c>
      <c r="M102" s="3">
        <v>0</v>
      </c>
      <c r="N102" s="3">
        <v>1112633502</v>
      </c>
      <c r="O102" s="3">
        <v>20.75</v>
      </c>
    </row>
    <row r="103" spans="1:15" x14ac:dyDescent="0.25">
      <c r="A103" t="s">
        <v>667</v>
      </c>
      <c r="B103" t="s">
        <v>727</v>
      </c>
      <c r="C103" s="1" t="s">
        <v>728</v>
      </c>
      <c r="D103" s="1" t="s">
        <v>684</v>
      </c>
      <c r="E103" s="3">
        <v>3434583334</v>
      </c>
      <c r="G103" s="3">
        <v>-677440666</v>
      </c>
      <c r="H103" s="3">
        <v>2757142668</v>
      </c>
      <c r="I103" s="3">
        <v>0</v>
      </c>
      <c r="J103" s="3">
        <v>2757142668</v>
      </c>
      <c r="K103" s="3">
        <v>-2600000</v>
      </c>
      <c r="L103" s="3">
        <v>2754542668</v>
      </c>
      <c r="M103" s="3">
        <v>0</v>
      </c>
      <c r="N103" s="3">
        <v>575492668</v>
      </c>
      <c r="O103" s="3">
        <v>20.87</v>
      </c>
    </row>
    <row r="104" spans="1:15" x14ac:dyDescent="0.25">
      <c r="A104" t="s">
        <v>667</v>
      </c>
      <c r="B104" t="s">
        <v>729</v>
      </c>
      <c r="C104" s="1" t="s">
        <v>730</v>
      </c>
      <c r="D104" s="1" t="s">
        <v>731</v>
      </c>
      <c r="E104" s="3">
        <v>927298334</v>
      </c>
      <c r="G104" s="3">
        <v>-309156000</v>
      </c>
      <c r="H104" s="3">
        <v>618142334</v>
      </c>
      <c r="I104" s="3">
        <v>0</v>
      </c>
      <c r="J104" s="3">
        <v>618142334</v>
      </c>
      <c r="K104" s="3">
        <v>-100000</v>
      </c>
      <c r="L104" s="3">
        <v>618042334</v>
      </c>
      <c r="M104" s="3">
        <v>0</v>
      </c>
      <c r="N104" s="3">
        <v>537140834</v>
      </c>
      <c r="O104" s="3">
        <v>86.9</v>
      </c>
    </row>
    <row r="105" spans="1:15" x14ac:dyDescent="0.25">
      <c r="A105" t="s">
        <v>667</v>
      </c>
      <c r="B105" t="s">
        <v>732</v>
      </c>
      <c r="C105" s="1" t="s">
        <v>733</v>
      </c>
      <c r="D105" s="1" t="s">
        <v>734</v>
      </c>
      <c r="E105" s="3">
        <v>0</v>
      </c>
      <c r="G105" s="3">
        <v>1986556000</v>
      </c>
      <c r="H105" s="3">
        <v>1986556000</v>
      </c>
      <c r="I105" s="3">
        <v>0</v>
      </c>
      <c r="J105" s="3">
        <v>1986556000</v>
      </c>
      <c r="K105" s="3">
        <v>0</v>
      </c>
      <c r="L105" s="3">
        <v>1670856000</v>
      </c>
      <c r="M105" s="3">
        <v>0</v>
      </c>
      <c r="N105" s="3">
        <v>0</v>
      </c>
      <c r="O105" s="3">
        <v>0</v>
      </c>
    </row>
    <row r="106" spans="1:15" x14ac:dyDescent="0.25">
      <c r="A106" t="s">
        <v>667</v>
      </c>
      <c r="B106" t="s">
        <v>735</v>
      </c>
      <c r="C106" s="1" t="s">
        <v>736</v>
      </c>
      <c r="D106" s="1" t="s">
        <v>166</v>
      </c>
      <c r="E106" s="3">
        <v>35000000</v>
      </c>
      <c r="G106" s="3">
        <v>315000000</v>
      </c>
      <c r="H106" s="3">
        <v>350000000</v>
      </c>
      <c r="I106" s="3">
        <v>0</v>
      </c>
      <c r="J106" s="3">
        <v>350000000</v>
      </c>
      <c r="K106" s="3">
        <v>0</v>
      </c>
      <c r="L106" s="3">
        <v>350000000</v>
      </c>
      <c r="M106" s="3">
        <v>10500000</v>
      </c>
      <c r="N106" s="3">
        <v>220500000</v>
      </c>
      <c r="O106" s="3">
        <v>630</v>
      </c>
    </row>
    <row r="107" spans="1:15" x14ac:dyDescent="0.25">
      <c r="A107" t="s">
        <v>667</v>
      </c>
      <c r="B107" t="s">
        <v>737</v>
      </c>
      <c r="C107" s="1" t="s">
        <v>738</v>
      </c>
      <c r="D107" s="1" t="s">
        <v>739</v>
      </c>
      <c r="E107" s="3">
        <v>35000000</v>
      </c>
      <c r="G107" s="3">
        <v>315000000</v>
      </c>
      <c r="H107" s="3">
        <v>350000000</v>
      </c>
      <c r="I107" s="3">
        <v>0</v>
      </c>
      <c r="J107" s="3">
        <v>350000000</v>
      </c>
      <c r="K107" s="3">
        <v>0</v>
      </c>
      <c r="L107" s="3">
        <v>350000000</v>
      </c>
      <c r="M107" s="3">
        <v>10500000</v>
      </c>
      <c r="N107" s="3">
        <v>220500000</v>
      </c>
      <c r="O107" s="3">
        <v>630</v>
      </c>
    </row>
    <row r="108" spans="1:15" x14ac:dyDescent="0.25">
      <c r="A108" t="s">
        <v>667</v>
      </c>
      <c r="B108" t="s">
        <v>339</v>
      </c>
      <c r="C108" s="1" t="s">
        <v>340</v>
      </c>
      <c r="D108" s="1" t="s">
        <v>156</v>
      </c>
      <c r="E108" s="3">
        <v>12118167428</v>
      </c>
      <c r="G108" s="3">
        <v>10065889118</v>
      </c>
      <c r="H108" s="3">
        <v>22184056546</v>
      </c>
      <c r="I108" s="3">
        <v>0</v>
      </c>
      <c r="J108" s="3">
        <v>22184056546</v>
      </c>
      <c r="K108" s="3">
        <v>-2336972</v>
      </c>
      <c r="L108" s="3">
        <v>16697788344</v>
      </c>
      <c r="M108" s="3">
        <v>543977123</v>
      </c>
      <c r="N108" s="3">
        <v>7105766217</v>
      </c>
      <c r="O108" s="3">
        <v>32.03</v>
      </c>
    </row>
    <row r="109" spans="1:15" x14ac:dyDescent="0.25">
      <c r="A109" t="s">
        <v>667</v>
      </c>
      <c r="B109" t="s">
        <v>341</v>
      </c>
      <c r="C109" s="1" t="s">
        <v>342</v>
      </c>
      <c r="D109" s="1" t="s">
        <v>457</v>
      </c>
      <c r="E109" s="3">
        <v>543749000</v>
      </c>
      <c r="G109" s="3">
        <v>454872121</v>
      </c>
      <c r="H109" s="3">
        <v>998621121</v>
      </c>
      <c r="I109" s="3">
        <v>0</v>
      </c>
      <c r="J109" s="3">
        <v>998621121</v>
      </c>
      <c r="K109" s="3">
        <v>0</v>
      </c>
      <c r="L109" s="3">
        <v>998621121</v>
      </c>
      <c r="M109" s="3">
        <v>4500000</v>
      </c>
      <c r="N109" s="3">
        <v>874334109</v>
      </c>
      <c r="O109" s="3">
        <v>87.55</v>
      </c>
    </row>
    <row r="110" spans="1:15" x14ac:dyDescent="0.25">
      <c r="A110" t="s">
        <v>667</v>
      </c>
      <c r="B110" t="s">
        <v>740</v>
      </c>
      <c r="C110" s="1" t="s">
        <v>741</v>
      </c>
      <c r="D110" s="1" t="s">
        <v>693</v>
      </c>
      <c r="E110" s="3">
        <v>543749000</v>
      </c>
      <c r="G110" s="3">
        <v>454872121</v>
      </c>
      <c r="H110" s="3">
        <v>998621121</v>
      </c>
      <c r="I110" s="3">
        <v>0</v>
      </c>
      <c r="J110" s="3">
        <v>998621121</v>
      </c>
      <c r="K110" s="3">
        <v>0</v>
      </c>
      <c r="L110" s="3">
        <v>998621121</v>
      </c>
      <c r="M110" s="3">
        <v>4500000</v>
      </c>
      <c r="N110" s="3">
        <v>874334109</v>
      </c>
      <c r="O110" s="3">
        <v>87.55</v>
      </c>
    </row>
    <row r="111" spans="1:15" x14ac:dyDescent="0.25">
      <c r="A111" t="s">
        <v>667</v>
      </c>
      <c r="B111" t="s">
        <v>345</v>
      </c>
      <c r="C111" s="1" t="s">
        <v>346</v>
      </c>
      <c r="D111" s="1" t="s">
        <v>159</v>
      </c>
      <c r="E111" s="3">
        <v>10912449919</v>
      </c>
      <c r="G111" s="3">
        <v>3588555481</v>
      </c>
      <c r="H111" s="3">
        <v>14501005400</v>
      </c>
      <c r="I111" s="3">
        <v>0</v>
      </c>
      <c r="J111" s="3">
        <v>14501005400</v>
      </c>
      <c r="K111" s="3">
        <v>0</v>
      </c>
      <c r="L111" s="3">
        <v>10807185032</v>
      </c>
      <c r="M111" s="3">
        <v>436133891</v>
      </c>
      <c r="N111" s="3">
        <v>3853517336</v>
      </c>
      <c r="O111" s="3">
        <v>26.57</v>
      </c>
    </row>
    <row r="112" spans="1:15" x14ac:dyDescent="0.25">
      <c r="A112" t="s">
        <v>667</v>
      </c>
      <c r="B112" t="s">
        <v>742</v>
      </c>
      <c r="C112" s="1" t="s">
        <v>743</v>
      </c>
      <c r="D112" s="1" t="s">
        <v>696</v>
      </c>
      <c r="E112" s="3">
        <v>10899735295</v>
      </c>
      <c r="G112" s="3">
        <v>3582198169</v>
      </c>
      <c r="H112" s="3">
        <v>14481933464</v>
      </c>
      <c r="I112" s="3">
        <v>0</v>
      </c>
      <c r="J112" s="3">
        <v>14481933464</v>
      </c>
      <c r="K112" s="3">
        <v>0</v>
      </c>
      <c r="L112" s="3">
        <v>10791069606</v>
      </c>
      <c r="M112" s="3">
        <v>436133891</v>
      </c>
      <c r="N112" s="3">
        <v>3837401910</v>
      </c>
      <c r="O112" s="3">
        <v>26.5</v>
      </c>
    </row>
    <row r="113" spans="1:15" x14ac:dyDescent="0.25">
      <c r="A113" t="s">
        <v>667</v>
      </c>
      <c r="B113" t="s">
        <v>744</v>
      </c>
      <c r="C113" s="1" t="s">
        <v>745</v>
      </c>
      <c r="D113" s="1" t="s">
        <v>699</v>
      </c>
      <c r="E113" s="3">
        <v>12714624</v>
      </c>
      <c r="G113" s="3">
        <v>6357312</v>
      </c>
      <c r="H113" s="3">
        <v>19071936</v>
      </c>
      <c r="I113" s="3">
        <v>0</v>
      </c>
      <c r="J113" s="3">
        <v>19071936</v>
      </c>
      <c r="K113" s="3">
        <v>0</v>
      </c>
      <c r="L113" s="3">
        <v>16115426</v>
      </c>
      <c r="M113" s="3">
        <v>0</v>
      </c>
      <c r="N113" s="3">
        <v>16115426</v>
      </c>
      <c r="O113" s="3">
        <v>84.5</v>
      </c>
    </row>
    <row r="114" spans="1:15" x14ac:dyDescent="0.25">
      <c r="A114" t="s">
        <v>667</v>
      </c>
      <c r="B114" t="s">
        <v>349</v>
      </c>
      <c r="C114" s="1" t="s">
        <v>350</v>
      </c>
      <c r="D114" s="1" t="s">
        <v>187</v>
      </c>
      <c r="E114" s="3">
        <v>661968509</v>
      </c>
      <c r="G114" s="3">
        <v>5642194783</v>
      </c>
      <c r="H114" s="3">
        <v>6304163292</v>
      </c>
      <c r="I114" s="3">
        <v>0</v>
      </c>
      <c r="J114" s="3">
        <v>6304163292</v>
      </c>
      <c r="K114" s="3">
        <v>-2336972</v>
      </c>
      <c r="L114" s="3">
        <v>4695715458</v>
      </c>
      <c r="M114" s="3">
        <v>99854321</v>
      </c>
      <c r="N114" s="3">
        <v>2217502151</v>
      </c>
      <c r="O114" s="3">
        <v>35.18</v>
      </c>
    </row>
    <row r="115" spans="1:15" x14ac:dyDescent="0.25">
      <c r="A115" t="s">
        <v>667</v>
      </c>
      <c r="B115" t="s">
        <v>746</v>
      </c>
      <c r="C115" s="1" t="s">
        <v>747</v>
      </c>
      <c r="D115" s="1" t="s">
        <v>748</v>
      </c>
      <c r="E115" s="3">
        <v>661968509</v>
      </c>
      <c r="G115" s="3">
        <v>5642194783</v>
      </c>
      <c r="H115" s="3">
        <v>6304163292</v>
      </c>
      <c r="I115" s="3">
        <v>0</v>
      </c>
      <c r="J115" s="3">
        <v>6304163292</v>
      </c>
      <c r="K115" s="3">
        <v>-2336972</v>
      </c>
      <c r="L115" s="3">
        <v>4695715458</v>
      </c>
      <c r="M115" s="3">
        <v>99854321</v>
      </c>
      <c r="N115" s="3">
        <v>2217502151</v>
      </c>
      <c r="O115" s="3">
        <v>35.18</v>
      </c>
    </row>
    <row r="116" spans="1:15" x14ac:dyDescent="0.25">
      <c r="A116" t="s">
        <v>667</v>
      </c>
      <c r="B116" t="s">
        <v>353</v>
      </c>
      <c r="C116" s="1" t="s">
        <v>354</v>
      </c>
      <c r="D116" s="1" t="s">
        <v>190</v>
      </c>
      <c r="E116" s="3">
        <v>0</v>
      </c>
      <c r="G116" s="3">
        <v>200000000</v>
      </c>
      <c r="H116" s="3">
        <v>200000000</v>
      </c>
      <c r="I116" s="3">
        <v>0</v>
      </c>
      <c r="J116" s="3">
        <v>200000000</v>
      </c>
      <c r="K116" s="3">
        <v>0</v>
      </c>
      <c r="L116" s="3">
        <v>16000000</v>
      </c>
      <c r="M116" s="3">
        <v>0</v>
      </c>
      <c r="N116" s="3">
        <v>12593334</v>
      </c>
      <c r="O116" s="3">
        <v>6.3</v>
      </c>
    </row>
    <row r="117" spans="1:15" x14ac:dyDescent="0.25">
      <c r="A117" t="s">
        <v>667</v>
      </c>
      <c r="B117" t="s">
        <v>749</v>
      </c>
      <c r="C117" s="1" t="s">
        <v>750</v>
      </c>
      <c r="D117" s="1" t="s">
        <v>190</v>
      </c>
      <c r="E117" s="3">
        <v>0</v>
      </c>
      <c r="G117" s="3">
        <v>200000000</v>
      </c>
      <c r="H117" s="3">
        <v>200000000</v>
      </c>
      <c r="I117" s="3">
        <v>0</v>
      </c>
      <c r="J117" s="3">
        <v>200000000</v>
      </c>
      <c r="K117" s="3">
        <v>0</v>
      </c>
      <c r="L117" s="3">
        <v>16000000</v>
      </c>
      <c r="M117" s="3">
        <v>0</v>
      </c>
      <c r="N117" s="3">
        <v>12593334</v>
      </c>
      <c r="O117" s="3">
        <v>6.3</v>
      </c>
    </row>
    <row r="118" spans="1:15" x14ac:dyDescent="0.25">
      <c r="A118" t="s">
        <v>667</v>
      </c>
      <c r="B118" t="s">
        <v>357</v>
      </c>
      <c r="C118" s="1" t="s">
        <v>358</v>
      </c>
      <c r="D118" s="1" t="s">
        <v>192</v>
      </c>
      <c r="E118" s="3">
        <v>0</v>
      </c>
      <c r="G118" s="3">
        <v>180266733</v>
      </c>
      <c r="H118" s="3">
        <v>180266733</v>
      </c>
      <c r="I118" s="3">
        <v>0</v>
      </c>
      <c r="J118" s="3">
        <v>180266733</v>
      </c>
      <c r="K118" s="3">
        <v>0</v>
      </c>
      <c r="L118" s="3">
        <v>180266733</v>
      </c>
      <c r="M118" s="3">
        <v>3488911</v>
      </c>
      <c r="N118" s="3">
        <v>147819287</v>
      </c>
      <c r="O118" s="3">
        <v>820</v>
      </c>
    </row>
    <row r="119" spans="1:15" x14ac:dyDescent="0.25">
      <c r="A119" t="s">
        <v>667</v>
      </c>
      <c r="B119" t="s">
        <v>751</v>
      </c>
      <c r="C119" s="1" t="s">
        <v>752</v>
      </c>
      <c r="D119" s="1" t="s">
        <v>753</v>
      </c>
      <c r="E119" s="3">
        <v>0</v>
      </c>
      <c r="G119" s="3">
        <v>180266733</v>
      </c>
      <c r="H119" s="3">
        <v>180266733</v>
      </c>
      <c r="I119" s="3">
        <v>0</v>
      </c>
      <c r="J119" s="3">
        <v>180266733</v>
      </c>
      <c r="K119" s="3">
        <v>0</v>
      </c>
      <c r="L119" s="3">
        <v>180266733</v>
      </c>
      <c r="M119" s="3">
        <v>3488911</v>
      </c>
      <c r="N119" s="3">
        <v>147819287</v>
      </c>
      <c r="O119" s="3">
        <v>820</v>
      </c>
    </row>
    <row r="120" spans="1:15" x14ac:dyDescent="0.25">
      <c r="A120" t="s">
        <v>667</v>
      </c>
      <c r="B120" t="s">
        <v>361</v>
      </c>
      <c r="C120" s="1" t="s">
        <v>362</v>
      </c>
      <c r="D120" s="1" t="s">
        <v>115</v>
      </c>
      <c r="E120" s="3">
        <v>5682899836</v>
      </c>
      <c r="G120" s="3">
        <v>-266194357</v>
      </c>
      <c r="H120" s="3">
        <v>5416705479</v>
      </c>
      <c r="I120" s="3">
        <v>0</v>
      </c>
      <c r="J120" s="3">
        <v>5416705479</v>
      </c>
      <c r="K120" s="3">
        <v>-5573527</v>
      </c>
      <c r="L120" s="3">
        <v>5336085810</v>
      </c>
      <c r="M120" s="3">
        <v>187974344</v>
      </c>
      <c r="N120" s="3">
        <v>4378500147</v>
      </c>
      <c r="O120" s="3">
        <v>80.83</v>
      </c>
    </row>
    <row r="121" spans="1:15" x14ac:dyDescent="0.25">
      <c r="A121" t="s">
        <v>667</v>
      </c>
      <c r="B121" t="s">
        <v>363</v>
      </c>
      <c r="C121" s="1" t="s">
        <v>364</v>
      </c>
      <c r="D121" s="1" t="s">
        <v>172</v>
      </c>
      <c r="E121" s="3">
        <v>180153000</v>
      </c>
      <c r="G121" s="3">
        <v>848335253</v>
      </c>
      <c r="H121" s="3">
        <v>1028488253</v>
      </c>
      <c r="I121" s="3">
        <v>0</v>
      </c>
      <c r="J121" s="3">
        <v>1028488253</v>
      </c>
      <c r="K121" s="3">
        <v>0</v>
      </c>
      <c r="L121" s="3">
        <v>1028488253</v>
      </c>
      <c r="M121" s="3">
        <v>0</v>
      </c>
      <c r="N121" s="3">
        <v>615535342</v>
      </c>
      <c r="O121" s="3">
        <v>59.85</v>
      </c>
    </row>
    <row r="122" spans="1:15" x14ac:dyDescent="0.25">
      <c r="A122" t="s">
        <v>667</v>
      </c>
      <c r="B122" t="s">
        <v>754</v>
      </c>
      <c r="C122" s="1" t="s">
        <v>755</v>
      </c>
      <c r="D122" s="1" t="s">
        <v>756</v>
      </c>
      <c r="E122" s="3">
        <v>0</v>
      </c>
      <c r="G122" s="3">
        <v>70000000</v>
      </c>
      <c r="H122" s="3">
        <v>70000000</v>
      </c>
      <c r="I122" s="3">
        <v>0</v>
      </c>
      <c r="J122" s="3">
        <v>70000000</v>
      </c>
      <c r="K122" s="3">
        <v>0</v>
      </c>
      <c r="L122" s="3">
        <v>70000000</v>
      </c>
      <c r="M122" s="3">
        <v>0</v>
      </c>
      <c r="N122" s="3">
        <v>49000000</v>
      </c>
      <c r="O122" s="3">
        <v>700</v>
      </c>
    </row>
    <row r="123" spans="1:15" x14ac:dyDescent="0.25">
      <c r="A123" t="s">
        <v>667</v>
      </c>
      <c r="B123" t="s">
        <v>757</v>
      </c>
      <c r="C123" s="1" t="s">
        <v>758</v>
      </c>
      <c r="D123" s="1" t="s">
        <v>705</v>
      </c>
      <c r="E123" s="3">
        <v>180153000</v>
      </c>
      <c r="G123" s="3">
        <v>778335253</v>
      </c>
      <c r="H123" s="3">
        <v>958488253</v>
      </c>
      <c r="I123" s="3">
        <v>0</v>
      </c>
      <c r="J123" s="3">
        <v>958488253</v>
      </c>
      <c r="K123" s="3">
        <v>0</v>
      </c>
      <c r="L123" s="3">
        <v>958488253</v>
      </c>
      <c r="M123" s="3">
        <v>0</v>
      </c>
      <c r="N123" s="3">
        <v>566535342</v>
      </c>
      <c r="O123" s="3">
        <v>59.11</v>
      </c>
    </row>
    <row r="124" spans="1:15" x14ac:dyDescent="0.25">
      <c r="A124" t="s">
        <v>667</v>
      </c>
      <c r="B124" t="s">
        <v>368</v>
      </c>
      <c r="C124" s="1" t="s">
        <v>369</v>
      </c>
      <c r="D124" s="1" t="s">
        <v>145</v>
      </c>
      <c r="E124" s="3">
        <v>1104000000</v>
      </c>
      <c r="G124" s="3">
        <v>-480800000</v>
      </c>
      <c r="H124" s="3">
        <v>623200000</v>
      </c>
      <c r="I124" s="3">
        <v>0</v>
      </c>
      <c r="J124" s="3">
        <v>623200000</v>
      </c>
      <c r="K124" s="3">
        <v>0</v>
      </c>
      <c r="L124" s="3">
        <v>623200000</v>
      </c>
      <c r="M124" s="3">
        <v>25600000</v>
      </c>
      <c r="N124" s="3">
        <v>623200000</v>
      </c>
      <c r="O124" s="3">
        <v>1000</v>
      </c>
    </row>
    <row r="125" spans="1:15" x14ac:dyDescent="0.25">
      <c r="A125" t="s">
        <v>667</v>
      </c>
      <c r="B125" t="s">
        <v>759</v>
      </c>
      <c r="C125" s="1" t="s">
        <v>760</v>
      </c>
      <c r="D125" s="1" t="s">
        <v>761</v>
      </c>
      <c r="E125" s="3">
        <v>1104000000</v>
      </c>
      <c r="G125" s="3">
        <v>-480800000</v>
      </c>
      <c r="H125" s="3">
        <v>623200000</v>
      </c>
      <c r="I125" s="3">
        <v>0</v>
      </c>
      <c r="J125" s="3">
        <v>623200000</v>
      </c>
      <c r="K125" s="3">
        <v>0</v>
      </c>
      <c r="L125" s="3">
        <v>623200000</v>
      </c>
      <c r="M125" s="3">
        <v>25600000</v>
      </c>
      <c r="N125" s="3">
        <v>623200000</v>
      </c>
      <c r="O125" s="3">
        <v>1000</v>
      </c>
    </row>
    <row r="126" spans="1:15" x14ac:dyDescent="0.25">
      <c r="A126" t="s">
        <v>667</v>
      </c>
      <c r="B126" t="s">
        <v>378</v>
      </c>
      <c r="C126" s="1" t="s">
        <v>379</v>
      </c>
      <c r="D126" s="1" t="s">
        <v>120</v>
      </c>
      <c r="E126" s="3">
        <v>4398746836</v>
      </c>
      <c r="G126" s="3">
        <v>-633729610</v>
      </c>
      <c r="H126" s="3">
        <v>3765017226</v>
      </c>
      <c r="I126" s="3">
        <v>0</v>
      </c>
      <c r="J126" s="3">
        <v>3765017226</v>
      </c>
      <c r="K126" s="3">
        <v>-5573527</v>
      </c>
      <c r="L126" s="3">
        <v>3684397557</v>
      </c>
      <c r="M126" s="3">
        <v>162374344</v>
      </c>
      <c r="N126" s="3">
        <v>3139764805</v>
      </c>
      <c r="O126" s="3">
        <v>83.39</v>
      </c>
    </row>
    <row r="127" spans="1:15" x14ac:dyDescent="0.25">
      <c r="A127" t="s">
        <v>667</v>
      </c>
      <c r="B127" t="s">
        <v>762</v>
      </c>
      <c r="C127" s="1" t="s">
        <v>763</v>
      </c>
      <c r="D127" s="1" t="s">
        <v>764</v>
      </c>
      <c r="E127" s="3">
        <v>4398746836</v>
      </c>
      <c r="G127" s="3">
        <v>-633729610</v>
      </c>
      <c r="H127" s="3">
        <v>3765017226</v>
      </c>
      <c r="I127" s="3">
        <v>0</v>
      </c>
      <c r="J127" s="3">
        <v>3765017226</v>
      </c>
      <c r="K127" s="3">
        <v>-5573527</v>
      </c>
      <c r="L127" s="3">
        <v>3684397557</v>
      </c>
      <c r="M127" s="3">
        <v>162374344</v>
      </c>
      <c r="N127" s="3">
        <v>3139764805</v>
      </c>
      <c r="O127" s="3">
        <v>83.39</v>
      </c>
    </row>
    <row r="128" spans="1:15" x14ac:dyDescent="0.25">
      <c r="A128" t="s">
        <v>667</v>
      </c>
      <c r="B128" t="s">
        <v>382</v>
      </c>
      <c r="C128" s="1" t="s">
        <v>383</v>
      </c>
      <c r="D128" s="1" t="s">
        <v>384</v>
      </c>
      <c r="E128" s="3">
        <v>15271314227</v>
      </c>
      <c r="G128" s="3">
        <v>-5937436780</v>
      </c>
      <c r="H128" s="3">
        <v>9333877447</v>
      </c>
      <c r="I128" s="3">
        <v>0</v>
      </c>
      <c r="J128" s="3">
        <v>9333877447</v>
      </c>
      <c r="K128" s="3">
        <v>-11605544</v>
      </c>
      <c r="L128" s="3">
        <v>9282572334</v>
      </c>
      <c r="M128" s="3">
        <v>239730512</v>
      </c>
      <c r="N128" s="3">
        <v>3760278790</v>
      </c>
      <c r="O128" s="3">
        <v>40.29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O128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5.14062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765</v>
      </c>
      <c r="B1" s="2"/>
      <c r="C1" s="1" t="s">
        <v>766</v>
      </c>
    </row>
    <row r="2" spans="1:15" x14ac:dyDescent="0.25">
      <c r="A2" t="s">
        <v>767</v>
      </c>
      <c r="B2" s="2"/>
      <c r="C2" s="1" t="s">
        <v>765</v>
      </c>
    </row>
    <row r="3" spans="1:15" x14ac:dyDescent="0.25">
      <c r="A3">
        <v>128</v>
      </c>
      <c r="B3" s="2"/>
      <c r="C3" s="1" t="s">
        <v>768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128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006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769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770</v>
      </c>
      <c r="B14" t="s">
        <v>16</v>
      </c>
      <c r="C14" s="1" t="s">
        <v>17</v>
      </c>
      <c r="D14" s="1" t="s">
        <v>35</v>
      </c>
      <c r="E14" s="3">
        <v>54351818000</v>
      </c>
      <c r="G14" s="3">
        <v>-4357601818</v>
      </c>
      <c r="H14" s="3">
        <v>49994216182</v>
      </c>
      <c r="I14" s="3">
        <v>0</v>
      </c>
      <c r="J14" s="3">
        <v>49994216182</v>
      </c>
      <c r="K14" s="3">
        <v>316565127</v>
      </c>
      <c r="L14" s="3">
        <v>35102914456</v>
      </c>
      <c r="M14" s="3">
        <v>2798325671</v>
      </c>
      <c r="N14" s="3">
        <v>16250098974</v>
      </c>
      <c r="O14" s="3">
        <v>32.5</v>
      </c>
    </row>
    <row r="15" spans="1:15" x14ac:dyDescent="0.25">
      <c r="A15" t="s">
        <v>770</v>
      </c>
      <c r="B15" t="s">
        <v>18</v>
      </c>
      <c r="C15" s="1" t="s">
        <v>36</v>
      </c>
      <c r="D15" s="1" t="s">
        <v>37</v>
      </c>
      <c r="E15" s="3">
        <v>1894486000</v>
      </c>
      <c r="G15" s="3">
        <v>-239947157</v>
      </c>
      <c r="H15" s="3">
        <v>1654538843</v>
      </c>
      <c r="I15" s="3">
        <v>0</v>
      </c>
      <c r="J15" s="3">
        <v>1654538843</v>
      </c>
      <c r="K15" s="3">
        <v>123385670</v>
      </c>
      <c r="L15" s="3">
        <v>1315737299</v>
      </c>
      <c r="M15" s="3">
        <v>51215705</v>
      </c>
      <c r="N15" s="3">
        <v>559471557</v>
      </c>
      <c r="O15" s="3">
        <v>33.81</v>
      </c>
    </row>
    <row r="16" spans="1:15" x14ac:dyDescent="0.25">
      <c r="A16" t="s">
        <v>770</v>
      </c>
      <c r="B16" t="s">
        <v>19</v>
      </c>
      <c r="C16" s="1" t="s">
        <v>38</v>
      </c>
      <c r="D16" s="1" t="s">
        <v>39</v>
      </c>
      <c r="E16" s="3">
        <v>1111994000</v>
      </c>
      <c r="G16" s="3">
        <v>0</v>
      </c>
      <c r="H16" s="3">
        <v>1111994000</v>
      </c>
      <c r="I16" s="3">
        <v>0</v>
      </c>
      <c r="J16" s="3">
        <v>1111994000</v>
      </c>
      <c r="K16" s="3">
        <v>124024550</v>
      </c>
      <c r="L16" s="3">
        <v>778735836</v>
      </c>
      <c r="M16" s="3">
        <v>41995550</v>
      </c>
      <c r="N16" s="3">
        <v>253680350</v>
      </c>
      <c r="O16" s="3">
        <v>22.81</v>
      </c>
    </row>
    <row r="17" spans="1:15" x14ac:dyDescent="0.25">
      <c r="A17" t="s">
        <v>770</v>
      </c>
      <c r="B17" t="s">
        <v>20</v>
      </c>
      <c r="C17" s="1" t="s">
        <v>40</v>
      </c>
      <c r="D17" s="1" t="s">
        <v>96</v>
      </c>
      <c r="E17" s="3">
        <v>236994000</v>
      </c>
      <c r="G17" s="3">
        <v>0</v>
      </c>
      <c r="H17" s="3">
        <v>236994000</v>
      </c>
      <c r="I17" s="3">
        <v>0</v>
      </c>
      <c r="J17" s="3">
        <v>236994000</v>
      </c>
      <c r="K17" s="3">
        <v>56477745</v>
      </c>
      <c r="L17" s="3">
        <v>79130464</v>
      </c>
      <c r="M17" s="3">
        <v>0</v>
      </c>
      <c r="N17" s="3">
        <v>2000000</v>
      </c>
      <c r="O17" s="3">
        <v>0.84</v>
      </c>
    </row>
    <row r="18" spans="1:15" x14ac:dyDescent="0.25">
      <c r="A18" t="s">
        <v>770</v>
      </c>
      <c r="B18" t="s">
        <v>21</v>
      </c>
      <c r="C18" s="1" t="s">
        <v>41</v>
      </c>
      <c r="D18" s="1" t="s">
        <v>44</v>
      </c>
      <c r="E18" s="3">
        <v>125000000</v>
      </c>
      <c r="G18" s="3">
        <v>0</v>
      </c>
      <c r="H18" s="3">
        <v>125000000</v>
      </c>
      <c r="I18" s="3">
        <v>0</v>
      </c>
      <c r="J18" s="3">
        <v>125000000</v>
      </c>
      <c r="K18" s="3">
        <v>3834496</v>
      </c>
      <c r="L18" s="3">
        <v>21147155</v>
      </c>
      <c r="M18" s="3">
        <v>0</v>
      </c>
      <c r="N18" s="3">
        <v>2000000</v>
      </c>
      <c r="O18" s="3">
        <v>1.6</v>
      </c>
    </row>
    <row r="19" spans="1:15" x14ac:dyDescent="0.25">
      <c r="A19" t="s">
        <v>770</v>
      </c>
      <c r="B19" t="s">
        <v>22</v>
      </c>
      <c r="C19" s="1" t="s">
        <v>43</v>
      </c>
      <c r="D19" s="1" t="s">
        <v>46</v>
      </c>
      <c r="E19" s="3">
        <v>54000000</v>
      </c>
      <c r="G19" s="3">
        <v>0</v>
      </c>
      <c r="H19" s="3">
        <v>54000000</v>
      </c>
      <c r="I19" s="3">
        <v>0</v>
      </c>
      <c r="J19" s="3">
        <v>54000000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 x14ac:dyDescent="0.25">
      <c r="A20" t="s">
        <v>770</v>
      </c>
      <c r="B20" t="s">
        <v>23</v>
      </c>
      <c r="C20" s="1" t="s">
        <v>45</v>
      </c>
      <c r="D20" s="1" t="s">
        <v>42</v>
      </c>
      <c r="E20" s="3">
        <v>57994000</v>
      </c>
      <c r="G20" s="3">
        <v>0</v>
      </c>
      <c r="H20" s="3">
        <v>57994000</v>
      </c>
      <c r="I20" s="3">
        <v>0</v>
      </c>
      <c r="J20" s="3">
        <v>57994000</v>
      </c>
      <c r="K20" s="3">
        <v>52643249</v>
      </c>
      <c r="L20" s="3">
        <v>57983309</v>
      </c>
      <c r="M20" s="3">
        <v>0</v>
      </c>
      <c r="N20" s="3">
        <v>0</v>
      </c>
      <c r="O20" s="3">
        <v>0</v>
      </c>
    </row>
    <row r="21" spans="1:15" x14ac:dyDescent="0.25">
      <c r="A21" t="s">
        <v>770</v>
      </c>
      <c r="B21" t="s">
        <v>24</v>
      </c>
      <c r="C21" s="1" t="s">
        <v>50</v>
      </c>
      <c r="D21" s="1" t="s">
        <v>97</v>
      </c>
      <c r="E21" s="3">
        <v>875000000</v>
      </c>
      <c r="G21" s="3">
        <v>0</v>
      </c>
      <c r="H21" s="3">
        <v>875000000</v>
      </c>
      <c r="I21" s="3">
        <v>0</v>
      </c>
      <c r="J21" s="3">
        <v>875000000</v>
      </c>
      <c r="K21" s="3">
        <v>67546805</v>
      </c>
      <c r="L21" s="3">
        <v>699605372</v>
      </c>
      <c r="M21" s="3">
        <v>41995550</v>
      </c>
      <c r="N21" s="3">
        <v>251680350</v>
      </c>
      <c r="O21" s="3">
        <v>28.76</v>
      </c>
    </row>
    <row r="22" spans="1:15" x14ac:dyDescent="0.25">
      <c r="A22" t="s">
        <v>770</v>
      </c>
      <c r="B22" t="s">
        <v>26</v>
      </c>
      <c r="C22" s="1" t="s">
        <v>52</v>
      </c>
      <c r="D22" s="1" t="s">
        <v>98</v>
      </c>
      <c r="E22" s="3">
        <v>10000000</v>
      </c>
      <c r="G22" s="3">
        <v>0</v>
      </c>
      <c r="H22" s="3">
        <v>10000000</v>
      </c>
      <c r="I22" s="3">
        <v>0</v>
      </c>
      <c r="J22" s="3">
        <v>10000000</v>
      </c>
      <c r="K22" s="3">
        <v>0</v>
      </c>
      <c r="L22" s="3">
        <v>1000000</v>
      </c>
      <c r="M22" s="3">
        <v>1000000</v>
      </c>
      <c r="N22" s="3">
        <v>1000000</v>
      </c>
      <c r="O22" s="3">
        <v>100</v>
      </c>
    </row>
    <row r="23" spans="1:15" x14ac:dyDescent="0.25">
      <c r="A23" t="s">
        <v>770</v>
      </c>
      <c r="B23" t="s">
        <v>27</v>
      </c>
      <c r="C23" s="1" t="s">
        <v>54</v>
      </c>
      <c r="D23" s="1" t="s">
        <v>53</v>
      </c>
      <c r="E23" s="3">
        <v>65000000</v>
      </c>
      <c r="G23" s="3">
        <v>0</v>
      </c>
      <c r="H23" s="3">
        <v>65000000</v>
      </c>
      <c r="I23" s="3">
        <v>0</v>
      </c>
      <c r="J23" s="3">
        <v>65000000</v>
      </c>
      <c r="K23" s="3">
        <v>19968000</v>
      </c>
      <c r="L23" s="3">
        <v>28941000</v>
      </c>
      <c r="M23" s="3">
        <v>0</v>
      </c>
      <c r="N23" s="3">
        <v>7050480</v>
      </c>
      <c r="O23" s="3">
        <v>10.85</v>
      </c>
    </row>
    <row r="24" spans="1:15" x14ac:dyDescent="0.25">
      <c r="A24" t="s">
        <v>770</v>
      </c>
      <c r="B24" t="s">
        <v>28</v>
      </c>
      <c r="C24" s="1" t="s">
        <v>56</v>
      </c>
      <c r="D24" s="1" t="s">
        <v>55</v>
      </c>
      <c r="E24" s="3">
        <v>495000000</v>
      </c>
      <c r="G24" s="3">
        <v>0</v>
      </c>
      <c r="H24" s="3">
        <v>495000000</v>
      </c>
      <c r="I24" s="3">
        <v>0</v>
      </c>
      <c r="J24" s="3">
        <v>495000000</v>
      </c>
      <c r="K24" s="3">
        <v>40768709</v>
      </c>
      <c r="L24" s="3">
        <v>451097186</v>
      </c>
      <c r="M24" s="3">
        <v>31960500</v>
      </c>
      <c r="N24" s="3">
        <v>151379580</v>
      </c>
      <c r="O24" s="3">
        <v>30.58</v>
      </c>
    </row>
    <row r="25" spans="1:15" x14ac:dyDescent="0.25">
      <c r="A25" t="s">
        <v>770</v>
      </c>
      <c r="B25" t="s">
        <v>83</v>
      </c>
      <c r="C25" s="1" t="s">
        <v>100</v>
      </c>
      <c r="D25" s="1" t="s">
        <v>84</v>
      </c>
      <c r="E25" s="3">
        <v>495000000</v>
      </c>
      <c r="G25" s="3">
        <v>0</v>
      </c>
      <c r="H25" s="3">
        <v>495000000</v>
      </c>
      <c r="I25" s="3">
        <v>0</v>
      </c>
      <c r="J25" s="3">
        <v>495000000</v>
      </c>
      <c r="K25" s="3">
        <v>40768709</v>
      </c>
      <c r="L25" s="3">
        <v>451097186</v>
      </c>
      <c r="M25" s="3">
        <v>31960500</v>
      </c>
      <c r="N25" s="3">
        <v>151379580</v>
      </c>
      <c r="O25" s="3">
        <v>30.58</v>
      </c>
    </row>
    <row r="26" spans="1:15" x14ac:dyDescent="0.25">
      <c r="A26" t="s">
        <v>770</v>
      </c>
      <c r="B26" t="s">
        <v>29</v>
      </c>
      <c r="C26" s="1" t="s">
        <v>57</v>
      </c>
      <c r="D26" s="1" t="s">
        <v>30</v>
      </c>
      <c r="E26" s="3">
        <v>148000000</v>
      </c>
      <c r="G26" s="3">
        <v>0</v>
      </c>
      <c r="H26" s="3">
        <v>148000000</v>
      </c>
      <c r="I26" s="3">
        <v>0</v>
      </c>
      <c r="J26" s="3">
        <v>148000000</v>
      </c>
      <c r="K26" s="3">
        <v>6810096</v>
      </c>
      <c r="L26" s="3">
        <v>83835896</v>
      </c>
      <c r="M26" s="3">
        <v>6986800</v>
      </c>
      <c r="N26" s="3">
        <v>56767100</v>
      </c>
      <c r="O26" s="3">
        <v>38.36</v>
      </c>
    </row>
    <row r="27" spans="1:15" x14ac:dyDescent="0.25">
      <c r="A27" t="s">
        <v>770</v>
      </c>
      <c r="B27" t="s">
        <v>85</v>
      </c>
      <c r="C27" s="1" t="s">
        <v>101</v>
      </c>
      <c r="D27" s="1" t="s">
        <v>86</v>
      </c>
      <c r="E27" s="3">
        <v>62000000</v>
      </c>
      <c r="G27" s="3">
        <v>0</v>
      </c>
      <c r="H27" s="3">
        <v>62000000</v>
      </c>
      <c r="I27" s="3">
        <v>0</v>
      </c>
      <c r="J27" s="3">
        <v>62000000</v>
      </c>
      <c r="K27" s="3">
        <v>6810096</v>
      </c>
      <c r="L27" s="3">
        <v>7835896</v>
      </c>
      <c r="M27" s="3">
        <v>1025800</v>
      </c>
      <c r="N27" s="3">
        <v>1025800</v>
      </c>
      <c r="O27" s="3">
        <v>1.65</v>
      </c>
    </row>
    <row r="28" spans="1:15" x14ac:dyDescent="0.25">
      <c r="A28" t="s">
        <v>770</v>
      </c>
      <c r="B28" t="s">
        <v>213</v>
      </c>
      <c r="C28" s="1" t="s">
        <v>214</v>
      </c>
      <c r="D28" s="1" t="s">
        <v>215</v>
      </c>
      <c r="E28" s="3">
        <v>10000000</v>
      </c>
      <c r="G28" s="3">
        <v>0</v>
      </c>
      <c r="H28" s="3">
        <v>10000000</v>
      </c>
      <c r="I28" s="3">
        <v>0</v>
      </c>
      <c r="J28" s="3">
        <v>10000000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</row>
    <row r="29" spans="1:15" x14ac:dyDescent="0.25">
      <c r="A29" t="s">
        <v>770</v>
      </c>
      <c r="B29" t="s">
        <v>216</v>
      </c>
      <c r="C29" s="1" t="s">
        <v>217</v>
      </c>
      <c r="D29" s="1" t="s">
        <v>218</v>
      </c>
      <c r="E29" s="3">
        <v>76000000</v>
      </c>
      <c r="G29" s="3">
        <v>0</v>
      </c>
      <c r="H29" s="3">
        <v>76000000</v>
      </c>
      <c r="I29" s="3">
        <v>0</v>
      </c>
      <c r="J29" s="3">
        <v>76000000</v>
      </c>
      <c r="K29" s="3">
        <v>0</v>
      </c>
      <c r="L29" s="3">
        <v>76000000</v>
      </c>
      <c r="M29" s="3">
        <v>5961000</v>
      </c>
      <c r="N29" s="3">
        <v>55741300</v>
      </c>
      <c r="O29" s="3">
        <v>73.34</v>
      </c>
    </row>
    <row r="30" spans="1:15" x14ac:dyDescent="0.25">
      <c r="A30" t="s">
        <v>770</v>
      </c>
      <c r="B30" t="s">
        <v>31</v>
      </c>
      <c r="C30" s="1" t="s">
        <v>58</v>
      </c>
      <c r="D30" s="1" t="s">
        <v>102</v>
      </c>
      <c r="E30" s="3">
        <v>62000000</v>
      </c>
      <c r="G30" s="3">
        <v>0</v>
      </c>
      <c r="H30" s="3">
        <v>62000000</v>
      </c>
      <c r="I30" s="3">
        <v>0</v>
      </c>
      <c r="J30" s="3">
        <v>62000000</v>
      </c>
      <c r="K30" s="3">
        <v>0</v>
      </c>
      <c r="L30" s="3">
        <v>62000000</v>
      </c>
      <c r="M30" s="3">
        <v>2048250</v>
      </c>
      <c r="N30" s="3">
        <v>30873190</v>
      </c>
      <c r="O30" s="3">
        <v>49.8</v>
      </c>
    </row>
    <row r="31" spans="1:15" x14ac:dyDescent="0.25">
      <c r="A31" t="s">
        <v>770</v>
      </c>
      <c r="B31" t="s">
        <v>59</v>
      </c>
      <c r="C31" s="1" t="s">
        <v>60</v>
      </c>
      <c r="D31" s="1" t="s">
        <v>476</v>
      </c>
      <c r="E31" s="3">
        <v>13000000</v>
      </c>
      <c r="G31" s="3">
        <v>0</v>
      </c>
      <c r="H31" s="3">
        <v>13000000</v>
      </c>
      <c r="I31" s="3">
        <v>0</v>
      </c>
      <c r="J31" s="3">
        <v>13000000</v>
      </c>
      <c r="K31" s="3">
        <v>0</v>
      </c>
      <c r="L31" s="3">
        <v>13000000</v>
      </c>
      <c r="M31" s="3">
        <v>856670</v>
      </c>
      <c r="N31" s="3">
        <v>7072870</v>
      </c>
      <c r="O31" s="3">
        <v>54.41</v>
      </c>
    </row>
    <row r="32" spans="1:15" x14ac:dyDescent="0.25">
      <c r="A32" t="s">
        <v>770</v>
      </c>
      <c r="B32" t="s">
        <v>61</v>
      </c>
      <c r="C32" s="1" t="s">
        <v>62</v>
      </c>
      <c r="D32" s="1" t="s">
        <v>771</v>
      </c>
      <c r="E32" s="3">
        <v>12000000</v>
      </c>
      <c r="G32" s="3">
        <v>0</v>
      </c>
      <c r="H32" s="3">
        <v>12000000</v>
      </c>
      <c r="I32" s="3">
        <v>0</v>
      </c>
      <c r="J32" s="3">
        <v>12000000</v>
      </c>
      <c r="K32" s="3">
        <v>0</v>
      </c>
      <c r="L32" s="3">
        <v>12000000</v>
      </c>
      <c r="M32" s="3">
        <v>883770</v>
      </c>
      <c r="N32" s="3">
        <v>5129580</v>
      </c>
      <c r="O32" s="3">
        <v>42.75</v>
      </c>
    </row>
    <row r="33" spans="1:15" x14ac:dyDescent="0.25">
      <c r="A33" t="s">
        <v>770</v>
      </c>
      <c r="B33" t="s">
        <v>64</v>
      </c>
      <c r="C33" s="1" t="s">
        <v>65</v>
      </c>
      <c r="D33" s="1" t="s">
        <v>66</v>
      </c>
      <c r="E33" s="3">
        <v>8000000</v>
      </c>
      <c r="G33" s="3">
        <v>0</v>
      </c>
      <c r="H33" s="3">
        <v>8000000</v>
      </c>
      <c r="I33" s="3">
        <v>0</v>
      </c>
      <c r="J33" s="3">
        <v>8000000</v>
      </c>
      <c r="K33" s="3">
        <v>0</v>
      </c>
      <c r="L33" s="3">
        <v>8000000</v>
      </c>
      <c r="M33" s="3">
        <v>0</v>
      </c>
      <c r="N33" s="3">
        <v>3023740</v>
      </c>
      <c r="O33" s="3">
        <v>37.799999999999997</v>
      </c>
    </row>
    <row r="34" spans="1:15" x14ac:dyDescent="0.25">
      <c r="A34" t="s">
        <v>770</v>
      </c>
      <c r="B34" t="s">
        <v>67</v>
      </c>
      <c r="C34" s="1" t="s">
        <v>68</v>
      </c>
      <c r="D34" s="1" t="s">
        <v>104</v>
      </c>
      <c r="E34" s="3">
        <v>29000000</v>
      </c>
      <c r="G34" s="3">
        <v>0</v>
      </c>
      <c r="H34" s="3">
        <v>29000000</v>
      </c>
      <c r="I34" s="3">
        <v>0</v>
      </c>
      <c r="J34" s="3">
        <v>29000000</v>
      </c>
      <c r="K34" s="3">
        <v>0</v>
      </c>
      <c r="L34" s="3">
        <v>29000000</v>
      </c>
      <c r="M34" s="3">
        <v>307810</v>
      </c>
      <c r="N34" s="3">
        <v>15647000</v>
      </c>
      <c r="O34" s="3">
        <v>53.96</v>
      </c>
    </row>
    <row r="35" spans="1:15" x14ac:dyDescent="0.25">
      <c r="A35" t="s">
        <v>770</v>
      </c>
      <c r="B35" t="s">
        <v>69</v>
      </c>
      <c r="C35" s="1" t="s">
        <v>70</v>
      </c>
      <c r="D35" s="1" t="s">
        <v>105</v>
      </c>
      <c r="E35" s="3">
        <v>50000000</v>
      </c>
      <c r="G35" s="3">
        <v>0</v>
      </c>
      <c r="H35" s="3">
        <v>50000000</v>
      </c>
      <c r="I35" s="3">
        <v>0</v>
      </c>
      <c r="J35" s="3">
        <v>50000000</v>
      </c>
      <c r="K35" s="3">
        <v>0</v>
      </c>
      <c r="L35" s="3">
        <v>35731290</v>
      </c>
      <c r="M35" s="3">
        <v>0</v>
      </c>
      <c r="N35" s="3">
        <v>4610000</v>
      </c>
      <c r="O35" s="3">
        <v>9.2200000000000006</v>
      </c>
    </row>
    <row r="36" spans="1:15" x14ac:dyDescent="0.25">
      <c r="A36" t="s">
        <v>770</v>
      </c>
      <c r="B36" t="s">
        <v>772</v>
      </c>
      <c r="C36" s="1" t="s">
        <v>773</v>
      </c>
      <c r="D36" s="1" t="s">
        <v>774</v>
      </c>
      <c r="E36" s="3">
        <v>45000000</v>
      </c>
      <c r="G36" s="3">
        <v>0</v>
      </c>
      <c r="H36" s="3">
        <v>45000000</v>
      </c>
      <c r="I36" s="3">
        <v>0</v>
      </c>
      <c r="J36" s="3">
        <v>45000000</v>
      </c>
      <c r="K36" s="3">
        <v>0</v>
      </c>
      <c r="L36" s="3">
        <v>37000000</v>
      </c>
      <c r="M36" s="3">
        <v>0</v>
      </c>
      <c r="N36" s="3">
        <v>0</v>
      </c>
      <c r="O36" s="3">
        <v>0</v>
      </c>
    </row>
    <row r="37" spans="1:15" x14ac:dyDescent="0.25">
      <c r="A37" t="s">
        <v>770</v>
      </c>
      <c r="B37" t="s">
        <v>219</v>
      </c>
      <c r="C37" s="1" t="s">
        <v>220</v>
      </c>
      <c r="D37" s="1" t="s">
        <v>221</v>
      </c>
      <c r="E37" s="3">
        <v>782492000</v>
      </c>
      <c r="G37" s="3">
        <v>-239947157</v>
      </c>
      <c r="H37" s="3">
        <v>542544843</v>
      </c>
      <c r="I37" s="3">
        <v>0</v>
      </c>
      <c r="J37" s="3">
        <v>542544843</v>
      </c>
      <c r="K37" s="3">
        <v>-638880</v>
      </c>
      <c r="L37" s="3">
        <v>537001463</v>
      </c>
      <c r="M37" s="3">
        <v>9220155</v>
      </c>
      <c r="N37" s="3">
        <v>305791207</v>
      </c>
      <c r="O37" s="3">
        <v>56.36</v>
      </c>
    </row>
    <row r="38" spans="1:15" x14ac:dyDescent="0.25">
      <c r="A38" t="s">
        <v>770</v>
      </c>
      <c r="B38" t="s">
        <v>222</v>
      </c>
      <c r="C38" s="1" t="s">
        <v>223</v>
      </c>
      <c r="D38" s="1" t="s">
        <v>39</v>
      </c>
      <c r="E38" s="3">
        <v>782492000</v>
      </c>
      <c r="G38" s="3">
        <v>-239947157</v>
      </c>
      <c r="H38" s="3">
        <v>542544843</v>
      </c>
      <c r="I38" s="3">
        <v>0</v>
      </c>
      <c r="J38" s="3">
        <v>542544843</v>
      </c>
      <c r="K38" s="3">
        <v>-638880</v>
      </c>
      <c r="L38" s="3">
        <v>537001463</v>
      </c>
      <c r="M38" s="3">
        <v>9220155</v>
      </c>
      <c r="N38" s="3">
        <v>305791207</v>
      </c>
      <c r="O38" s="3">
        <v>56.36</v>
      </c>
    </row>
    <row r="39" spans="1:15" x14ac:dyDescent="0.25">
      <c r="A39" t="s">
        <v>770</v>
      </c>
      <c r="B39" t="s">
        <v>224</v>
      </c>
      <c r="C39" s="1" t="s">
        <v>225</v>
      </c>
      <c r="D39" s="1" t="s">
        <v>96</v>
      </c>
      <c r="E39" s="3">
        <v>196034000</v>
      </c>
      <c r="G39" s="3">
        <v>-46720383</v>
      </c>
      <c r="H39" s="3">
        <v>149313617</v>
      </c>
      <c r="I39" s="3">
        <v>0</v>
      </c>
      <c r="J39" s="3">
        <v>149313617</v>
      </c>
      <c r="K39" s="3">
        <v>-638878</v>
      </c>
      <c r="L39" s="3">
        <v>148655698</v>
      </c>
      <c r="M39" s="3">
        <v>495027</v>
      </c>
      <c r="N39" s="3">
        <v>112641496</v>
      </c>
      <c r="O39" s="3">
        <v>75.44</v>
      </c>
    </row>
    <row r="40" spans="1:15" x14ac:dyDescent="0.25">
      <c r="A40" t="s">
        <v>770</v>
      </c>
      <c r="B40" t="s">
        <v>226</v>
      </c>
      <c r="C40" s="1" t="s">
        <v>227</v>
      </c>
      <c r="D40" s="1" t="s">
        <v>44</v>
      </c>
      <c r="E40" s="3">
        <v>114240000</v>
      </c>
      <c r="G40" s="3">
        <v>-23043008</v>
      </c>
      <c r="H40" s="3">
        <v>91196992</v>
      </c>
      <c r="I40" s="3">
        <v>0</v>
      </c>
      <c r="J40" s="3">
        <v>91196992</v>
      </c>
      <c r="K40" s="3">
        <v>-1432</v>
      </c>
      <c r="L40" s="3">
        <v>91195560</v>
      </c>
      <c r="M40" s="3">
        <v>0</v>
      </c>
      <c r="N40" s="3">
        <v>70476229</v>
      </c>
      <c r="O40" s="3">
        <v>77.28</v>
      </c>
    </row>
    <row r="41" spans="1:15" x14ac:dyDescent="0.25">
      <c r="A41" t="s">
        <v>770</v>
      </c>
      <c r="B41" t="s">
        <v>228</v>
      </c>
      <c r="C41" s="1" t="s">
        <v>229</v>
      </c>
      <c r="D41" s="1" t="s">
        <v>46</v>
      </c>
      <c r="E41" s="3">
        <v>45832000</v>
      </c>
      <c r="G41" s="3">
        <v>-2533549</v>
      </c>
      <c r="H41" s="3">
        <v>43298451</v>
      </c>
      <c r="I41" s="3">
        <v>0</v>
      </c>
      <c r="J41" s="3">
        <v>43298451</v>
      </c>
      <c r="K41" s="3">
        <v>0</v>
      </c>
      <c r="L41" s="3">
        <v>43279410</v>
      </c>
      <c r="M41" s="3">
        <v>495027</v>
      </c>
      <c r="N41" s="3">
        <v>28308528</v>
      </c>
      <c r="O41" s="3">
        <v>65.38</v>
      </c>
    </row>
    <row r="42" spans="1:15" x14ac:dyDescent="0.25">
      <c r="A42" t="s">
        <v>770</v>
      </c>
      <c r="B42" t="s">
        <v>230</v>
      </c>
      <c r="C42" s="1" t="s">
        <v>231</v>
      </c>
      <c r="D42" s="1" t="s">
        <v>42</v>
      </c>
      <c r="E42" s="3">
        <v>35962000</v>
      </c>
      <c r="G42" s="3">
        <v>-21143826</v>
      </c>
      <c r="H42" s="3">
        <v>14818174</v>
      </c>
      <c r="I42" s="3">
        <v>0</v>
      </c>
      <c r="J42" s="3">
        <v>14818174</v>
      </c>
      <c r="K42" s="3">
        <v>-637446</v>
      </c>
      <c r="L42" s="3">
        <v>14180728</v>
      </c>
      <c r="M42" s="3">
        <v>0</v>
      </c>
      <c r="N42" s="3">
        <v>13856739</v>
      </c>
      <c r="O42" s="3">
        <v>93.51</v>
      </c>
    </row>
    <row r="43" spans="1:15" x14ac:dyDescent="0.25">
      <c r="A43" t="s">
        <v>770</v>
      </c>
      <c r="B43" t="s">
        <v>232</v>
      </c>
      <c r="C43" s="1" t="s">
        <v>233</v>
      </c>
      <c r="D43" s="1" t="s">
        <v>97</v>
      </c>
      <c r="E43" s="3">
        <v>586458000</v>
      </c>
      <c r="G43" s="3">
        <v>-193226774</v>
      </c>
      <c r="H43" s="3">
        <v>393231226</v>
      </c>
      <c r="I43" s="3">
        <v>0</v>
      </c>
      <c r="J43" s="3">
        <v>393231226</v>
      </c>
      <c r="K43" s="3">
        <v>-20</v>
      </c>
      <c r="L43" s="3">
        <v>388345765</v>
      </c>
      <c r="M43" s="3">
        <v>8725128</v>
      </c>
      <c r="N43" s="3">
        <v>193149711</v>
      </c>
      <c r="O43" s="3">
        <v>49.12</v>
      </c>
    </row>
    <row r="44" spans="1:15" x14ac:dyDescent="0.25">
      <c r="A44" t="s">
        <v>770</v>
      </c>
      <c r="B44" t="s">
        <v>236</v>
      </c>
      <c r="C44" s="1" t="s">
        <v>237</v>
      </c>
      <c r="D44" s="1" t="s">
        <v>98</v>
      </c>
      <c r="E44" s="3">
        <v>10500000</v>
      </c>
      <c r="G44" s="3">
        <v>-5200000</v>
      </c>
      <c r="H44" s="3">
        <v>5300000</v>
      </c>
      <c r="I44" s="3">
        <v>0</v>
      </c>
      <c r="J44" s="3">
        <v>5300000</v>
      </c>
      <c r="K44" s="3">
        <v>0</v>
      </c>
      <c r="L44" s="3">
        <v>5300000</v>
      </c>
      <c r="M44" s="3">
        <v>0</v>
      </c>
      <c r="N44" s="3">
        <v>836600</v>
      </c>
      <c r="O44" s="3">
        <v>15.78</v>
      </c>
    </row>
    <row r="45" spans="1:15" x14ac:dyDescent="0.25">
      <c r="A45" t="s">
        <v>770</v>
      </c>
      <c r="B45" t="s">
        <v>238</v>
      </c>
      <c r="C45" s="1" t="s">
        <v>239</v>
      </c>
      <c r="D45" s="1" t="s">
        <v>53</v>
      </c>
      <c r="E45" s="3">
        <v>66846000</v>
      </c>
      <c r="G45" s="3">
        <v>-565040</v>
      </c>
      <c r="H45" s="3">
        <v>66280960</v>
      </c>
      <c r="I45" s="3">
        <v>0</v>
      </c>
      <c r="J45" s="3">
        <v>66280960</v>
      </c>
      <c r="K45" s="3">
        <v>0</v>
      </c>
      <c r="L45" s="3">
        <v>66280960</v>
      </c>
      <c r="M45" s="3">
        <v>4992000</v>
      </c>
      <c r="N45" s="3">
        <v>33903600</v>
      </c>
      <c r="O45" s="3">
        <v>51.15</v>
      </c>
    </row>
    <row r="46" spans="1:15" x14ac:dyDescent="0.25">
      <c r="A46" t="s">
        <v>770</v>
      </c>
      <c r="B46" t="s">
        <v>240</v>
      </c>
      <c r="C46" s="1" t="s">
        <v>241</v>
      </c>
      <c r="D46" s="1" t="s">
        <v>55</v>
      </c>
      <c r="E46" s="3">
        <v>324741000</v>
      </c>
      <c r="G46" s="3">
        <v>-56859734</v>
      </c>
      <c r="H46" s="3">
        <v>267881266</v>
      </c>
      <c r="I46" s="3">
        <v>0</v>
      </c>
      <c r="J46" s="3">
        <v>267881266</v>
      </c>
      <c r="K46" s="3">
        <v>-20</v>
      </c>
      <c r="L46" s="3">
        <v>262995805</v>
      </c>
      <c r="M46" s="3">
        <v>2426520</v>
      </c>
      <c r="N46" s="3">
        <v>113925511</v>
      </c>
      <c r="O46" s="3">
        <v>42.53</v>
      </c>
    </row>
    <row r="47" spans="1:15" x14ac:dyDescent="0.25">
      <c r="A47" t="s">
        <v>770</v>
      </c>
      <c r="B47" t="s">
        <v>242</v>
      </c>
      <c r="C47" s="1" t="s">
        <v>243</v>
      </c>
      <c r="D47" s="1" t="s">
        <v>84</v>
      </c>
      <c r="E47" s="3">
        <v>324741000</v>
      </c>
      <c r="G47" s="3">
        <v>-56859734</v>
      </c>
      <c r="H47" s="3">
        <v>267881266</v>
      </c>
      <c r="I47" s="3">
        <v>0</v>
      </c>
      <c r="J47" s="3">
        <v>267881266</v>
      </c>
      <c r="K47" s="3">
        <v>-20</v>
      </c>
      <c r="L47" s="3">
        <v>262995805</v>
      </c>
      <c r="M47" s="3">
        <v>2426520</v>
      </c>
      <c r="N47" s="3">
        <v>113925511</v>
      </c>
      <c r="O47" s="3">
        <v>42.53</v>
      </c>
    </row>
    <row r="48" spans="1:15" x14ac:dyDescent="0.25">
      <c r="A48" t="s">
        <v>770</v>
      </c>
      <c r="B48" t="s">
        <v>244</v>
      </c>
      <c r="C48" s="1" t="s">
        <v>245</v>
      </c>
      <c r="D48" s="1" t="s">
        <v>30</v>
      </c>
      <c r="E48" s="3">
        <v>98803000</v>
      </c>
      <c r="G48" s="3">
        <v>-98803000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</row>
    <row r="49" spans="1:15" x14ac:dyDescent="0.25">
      <c r="A49" t="s">
        <v>770</v>
      </c>
      <c r="B49" t="s">
        <v>246</v>
      </c>
      <c r="C49" s="1" t="s">
        <v>247</v>
      </c>
      <c r="D49" s="1" t="s">
        <v>86</v>
      </c>
      <c r="E49" s="3">
        <v>50338000</v>
      </c>
      <c r="G49" s="3">
        <v>-50338000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</row>
    <row r="50" spans="1:15" x14ac:dyDescent="0.25">
      <c r="A50" t="s">
        <v>770</v>
      </c>
      <c r="B50" t="s">
        <v>248</v>
      </c>
      <c r="C50" s="1" t="s">
        <v>249</v>
      </c>
      <c r="D50" s="1" t="s">
        <v>215</v>
      </c>
      <c r="E50" s="3">
        <v>1200000</v>
      </c>
      <c r="G50" s="3">
        <v>-1200000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</row>
    <row r="51" spans="1:15" x14ac:dyDescent="0.25">
      <c r="A51" t="s">
        <v>770</v>
      </c>
      <c r="B51" t="s">
        <v>250</v>
      </c>
      <c r="C51" s="1" t="s">
        <v>251</v>
      </c>
      <c r="D51" s="1" t="s">
        <v>218</v>
      </c>
      <c r="E51" s="3">
        <v>47265000</v>
      </c>
      <c r="G51" s="3">
        <v>-47265000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</row>
    <row r="52" spans="1:15" x14ac:dyDescent="0.25">
      <c r="A52" t="s">
        <v>770</v>
      </c>
      <c r="B52" t="s">
        <v>252</v>
      </c>
      <c r="C52" s="1" t="s">
        <v>253</v>
      </c>
      <c r="D52" s="1" t="s">
        <v>102</v>
      </c>
      <c r="E52" s="3">
        <v>25429000</v>
      </c>
      <c r="G52" s="3">
        <v>-25429000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x14ac:dyDescent="0.25">
      <c r="A53" t="s">
        <v>770</v>
      </c>
      <c r="B53" t="s">
        <v>254</v>
      </c>
      <c r="C53" s="1" t="s">
        <v>255</v>
      </c>
      <c r="D53" s="1" t="s">
        <v>103</v>
      </c>
      <c r="E53" s="3">
        <v>285000</v>
      </c>
      <c r="G53" s="3">
        <v>-285000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</row>
    <row r="54" spans="1:15" x14ac:dyDescent="0.25">
      <c r="A54" t="s">
        <v>770</v>
      </c>
      <c r="B54" t="s">
        <v>256</v>
      </c>
      <c r="C54" s="1" t="s">
        <v>257</v>
      </c>
      <c r="D54" s="1" t="s">
        <v>63</v>
      </c>
      <c r="E54" s="3">
        <v>17776000</v>
      </c>
      <c r="G54" s="3">
        <v>-17776000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</row>
    <row r="55" spans="1:15" x14ac:dyDescent="0.25">
      <c r="A55" t="s">
        <v>770</v>
      </c>
      <c r="B55" t="s">
        <v>258</v>
      </c>
      <c r="C55" s="1" t="s">
        <v>259</v>
      </c>
      <c r="D55" s="1" t="s">
        <v>66</v>
      </c>
      <c r="E55" s="3">
        <v>1858000</v>
      </c>
      <c r="G55" s="3">
        <v>-1858000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</row>
    <row r="56" spans="1:15" x14ac:dyDescent="0.25">
      <c r="A56" t="s">
        <v>770</v>
      </c>
      <c r="B56" t="s">
        <v>260</v>
      </c>
      <c r="C56" s="1" t="s">
        <v>261</v>
      </c>
      <c r="D56" s="1" t="s">
        <v>104</v>
      </c>
      <c r="E56" s="3">
        <v>5510000</v>
      </c>
      <c r="G56" s="3">
        <v>-5510000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</row>
    <row r="57" spans="1:15" x14ac:dyDescent="0.25">
      <c r="A57" t="s">
        <v>770</v>
      </c>
      <c r="B57" t="s">
        <v>670</v>
      </c>
      <c r="C57" s="1" t="s">
        <v>671</v>
      </c>
      <c r="D57" s="1" t="s">
        <v>105</v>
      </c>
      <c r="E57" s="3">
        <v>16232000</v>
      </c>
      <c r="G57" s="3">
        <v>-6232000</v>
      </c>
      <c r="H57" s="3">
        <v>10000000</v>
      </c>
      <c r="I57" s="3">
        <v>0</v>
      </c>
      <c r="J57" s="3">
        <v>10000000</v>
      </c>
      <c r="K57" s="3">
        <v>0</v>
      </c>
      <c r="L57" s="3">
        <v>10000000</v>
      </c>
      <c r="M57" s="3">
        <v>0</v>
      </c>
      <c r="N57" s="3">
        <v>10000000</v>
      </c>
      <c r="O57" s="3">
        <v>1000</v>
      </c>
    </row>
    <row r="58" spans="1:15" x14ac:dyDescent="0.25">
      <c r="A58" t="s">
        <v>770</v>
      </c>
      <c r="B58" t="s">
        <v>674</v>
      </c>
      <c r="C58" s="1" t="s">
        <v>675</v>
      </c>
      <c r="D58" s="1" t="s">
        <v>75</v>
      </c>
      <c r="E58" s="3">
        <v>43907000</v>
      </c>
      <c r="G58" s="3">
        <v>-138000</v>
      </c>
      <c r="H58" s="3">
        <v>43769000</v>
      </c>
      <c r="I58" s="3">
        <v>0</v>
      </c>
      <c r="J58" s="3">
        <v>43769000</v>
      </c>
      <c r="K58" s="3">
        <v>0</v>
      </c>
      <c r="L58" s="3">
        <v>43769000</v>
      </c>
      <c r="M58" s="3">
        <v>1306608</v>
      </c>
      <c r="N58" s="3">
        <v>34484000</v>
      </c>
      <c r="O58" s="3">
        <v>78.790000000000006</v>
      </c>
    </row>
    <row r="59" spans="1:15" x14ac:dyDescent="0.25">
      <c r="A59" t="s">
        <v>770</v>
      </c>
      <c r="B59" t="s">
        <v>77</v>
      </c>
      <c r="C59" s="1" t="s">
        <v>80</v>
      </c>
      <c r="D59" s="1" t="s">
        <v>110</v>
      </c>
      <c r="E59" s="3">
        <v>52457332000</v>
      </c>
      <c r="G59" s="3">
        <v>-4117654661</v>
      </c>
      <c r="H59" s="3">
        <v>48339677339</v>
      </c>
      <c r="I59" s="3">
        <v>0</v>
      </c>
      <c r="J59" s="3">
        <v>48339677339</v>
      </c>
      <c r="K59" s="3">
        <v>193179457</v>
      </c>
      <c r="L59" s="3">
        <v>33787177157</v>
      </c>
      <c r="M59" s="3">
        <v>2747109966</v>
      </c>
      <c r="N59" s="3">
        <v>15690627417</v>
      </c>
      <c r="O59" s="3">
        <v>32.46</v>
      </c>
    </row>
    <row r="60" spans="1:15" x14ac:dyDescent="0.25">
      <c r="A60" t="s">
        <v>770</v>
      </c>
      <c r="B60" t="s">
        <v>87</v>
      </c>
      <c r="C60" s="1" t="s">
        <v>111</v>
      </c>
      <c r="D60" s="1" t="s">
        <v>72</v>
      </c>
      <c r="E60" s="3">
        <v>19739824000</v>
      </c>
      <c r="G60" s="3">
        <v>1054588046</v>
      </c>
      <c r="H60" s="3">
        <v>20794412046</v>
      </c>
      <c r="I60" s="3">
        <v>0</v>
      </c>
      <c r="J60" s="3">
        <v>20794412046</v>
      </c>
      <c r="K60" s="3">
        <v>225589996</v>
      </c>
      <c r="L60" s="3">
        <v>6367463473</v>
      </c>
      <c r="M60" s="3">
        <v>311910682</v>
      </c>
      <c r="N60" s="3">
        <v>2488326389</v>
      </c>
      <c r="O60" s="3">
        <v>11.97</v>
      </c>
    </row>
    <row r="61" spans="1:15" x14ac:dyDescent="0.25">
      <c r="A61" t="s">
        <v>770</v>
      </c>
      <c r="B61" t="s">
        <v>88</v>
      </c>
      <c r="C61" s="1" t="s">
        <v>112</v>
      </c>
      <c r="D61" s="1" t="s">
        <v>113</v>
      </c>
      <c r="E61" s="3">
        <v>19739824000</v>
      </c>
      <c r="G61" s="3">
        <v>1054588046</v>
      </c>
      <c r="H61" s="3">
        <v>20794412046</v>
      </c>
      <c r="I61" s="3">
        <v>0</v>
      </c>
      <c r="J61" s="3">
        <v>20794412046</v>
      </c>
      <c r="K61" s="3">
        <v>225589996</v>
      </c>
      <c r="L61" s="3">
        <v>6367463473</v>
      </c>
      <c r="M61" s="3">
        <v>311910682</v>
      </c>
      <c r="N61" s="3">
        <v>2488326389</v>
      </c>
      <c r="O61" s="3">
        <v>11.97</v>
      </c>
    </row>
    <row r="62" spans="1:15" x14ac:dyDescent="0.25">
      <c r="A62" t="s">
        <v>770</v>
      </c>
      <c r="B62" t="s">
        <v>82</v>
      </c>
      <c r="C62" s="1" t="s">
        <v>123</v>
      </c>
      <c r="D62" s="1" t="s">
        <v>124</v>
      </c>
      <c r="E62" s="3">
        <v>4220000000</v>
      </c>
      <c r="G62" s="3">
        <v>1054588046</v>
      </c>
      <c r="H62" s="3">
        <v>5274588046</v>
      </c>
      <c r="I62" s="3">
        <v>0</v>
      </c>
      <c r="J62" s="3">
        <v>5274588046</v>
      </c>
      <c r="K62" s="3">
        <v>50000000</v>
      </c>
      <c r="L62" s="3">
        <v>2809928107</v>
      </c>
      <c r="M62" s="3">
        <v>30143349</v>
      </c>
      <c r="N62" s="3">
        <v>737469652</v>
      </c>
      <c r="O62" s="3">
        <v>13.98</v>
      </c>
    </row>
    <row r="63" spans="1:15" x14ac:dyDescent="0.25">
      <c r="A63" t="s">
        <v>770</v>
      </c>
      <c r="B63" t="s">
        <v>149</v>
      </c>
      <c r="C63" s="1" t="s">
        <v>150</v>
      </c>
      <c r="D63" s="1" t="s">
        <v>151</v>
      </c>
      <c r="E63" s="3">
        <v>490000000</v>
      </c>
      <c r="G63" s="3">
        <v>0</v>
      </c>
      <c r="H63" s="3">
        <v>490000000</v>
      </c>
      <c r="I63" s="3">
        <v>0</v>
      </c>
      <c r="J63" s="3">
        <v>490000000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</row>
    <row r="64" spans="1:15" x14ac:dyDescent="0.25">
      <c r="A64" t="s">
        <v>770</v>
      </c>
      <c r="B64" t="s">
        <v>775</v>
      </c>
      <c r="C64" s="1" t="s">
        <v>776</v>
      </c>
      <c r="D64" s="1" t="s">
        <v>777</v>
      </c>
      <c r="E64" s="3">
        <v>490000000</v>
      </c>
      <c r="G64" s="3">
        <v>0</v>
      </c>
      <c r="H64" s="3">
        <v>490000000</v>
      </c>
      <c r="I64" s="3">
        <v>0</v>
      </c>
      <c r="J64" s="3">
        <v>490000000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</row>
    <row r="65" spans="1:15" x14ac:dyDescent="0.25">
      <c r="A65" t="s">
        <v>770</v>
      </c>
      <c r="B65" t="s">
        <v>89</v>
      </c>
      <c r="C65" s="1" t="s">
        <v>193</v>
      </c>
      <c r="D65" s="1" t="s">
        <v>78</v>
      </c>
      <c r="E65" s="3">
        <v>360000000</v>
      </c>
      <c r="G65" s="3">
        <v>0</v>
      </c>
      <c r="H65" s="3">
        <v>360000000</v>
      </c>
      <c r="I65" s="3">
        <v>0</v>
      </c>
      <c r="J65" s="3">
        <v>360000000</v>
      </c>
      <c r="K65" s="3">
        <v>50000000</v>
      </c>
      <c r="L65" s="3">
        <v>354113030</v>
      </c>
      <c r="M65" s="3">
        <v>0</v>
      </c>
      <c r="N65" s="3">
        <v>14404672</v>
      </c>
      <c r="O65" s="3">
        <v>40</v>
      </c>
    </row>
    <row r="66" spans="1:15" x14ac:dyDescent="0.25">
      <c r="A66" t="s">
        <v>770</v>
      </c>
      <c r="B66" t="s">
        <v>778</v>
      </c>
      <c r="C66" s="1" t="s">
        <v>779</v>
      </c>
      <c r="D66" s="1" t="s">
        <v>780</v>
      </c>
      <c r="E66" s="3">
        <v>360000000</v>
      </c>
      <c r="G66" s="3">
        <v>0</v>
      </c>
      <c r="H66" s="3">
        <v>360000000</v>
      </c>
      <c r="I66" s="3">
        <v>0</v>
      </c>
      <c r="J66" s="3">
        <v>360000000</v>
      </c>
      <c r="K66" s="3">
        <v>50000000</v>
      </c>
      <c r="L66" s="3">
        <v>354113030</v>
      </c>
      <c r="M66" s="3">
        <v>0</v>
      </c>
      <c r="N66" s="3">
        <v>14404672</v>
      </c>
      <c r="O66" s="3">
        <v>40</v>
      </c>
    </row>
    <row r="67" spans="1:15" x14ac:dyDescent="0.25">
      <c r="A67" t="s">
        <v>770</v>
      </c>
      <c r="B67" t="s">
        <v>152</v>
      </c>
      <c r="C67" s="1" t="s">
        <v>153</v>
      </c>
      <c r="D67" s="1" t="s">
        <v>154</v>
      </c>
      <c r="E67" s="3">
        <v>640000000</v>
      </c>
      <c r="G67" s="3">
        <v>0</v>
      </c>
      <c r="H67" s="3">
        <v>640000000</v>
      </c>
      <c r="I67" s="3">
        <v>0</v>
      </c>
      <c r="J67" s="3">
        <v>640000000</v>
      </c>
      <c r="K67" s="3">
        <v>0</v>
      </c>
      <c r="L67" s="3">
        <v>199500000</v>
      </c>
      <c r="M67" s="3">
        <v>0</v>
      </c>
      <c r="N67" s="3">
        <v>8909307</v>
      </c>
      <c r="O67" s="3">
        <v>1.39</v>
      </c>
    </row>
    <row r="68" spans="1:15" x14ac:dyDescent="0.25">
      <c r="A68" t="s">
        <v>770</v>
      </c>
      <c r="B68" t="s">
        <v>781</v>
      </c>
      <c r="C68" s="1" t="s">
        <v>782</v>
      </c>
      <c r="D68" s="1" t="s">
        <v>783</v>
      </c>
      <c r="E68" s="3">
        <v>640000000</v>
      </c>
      <c r="G68" s="3">
        <v>0</v>
      </c>
      <c r="H68" s="3">
        <v>640000000</v>
      </c>
      <c r="I68" s="3">
        <v>0</v>
      </c>
      <c r="J68" s="3">
        <v>640000000</v>
      </c>
      <c r="K68" s="3">
        <v>0</v>
      </c>
      <c r="L68" s="3">
        <v>199500000</v>
      </c>
      <c r="M68" s="3">
        <v>0</v>
      </c>
      <c r="N68" s="3">
        <v>8909307</v>
      </c>
      <c r="O68" s="3">
        <v>1.39</v>
      </c>
    </row>
    <row r="69" spans="1:15" x14ac:dyDescent="0.25">
      <c r="A69" t="s">
        <v>770</v>
      </c>
      <c r="B69" t="s">
        <v>134</v>
      </c>
      <c r="C69" s="1" t="s">
        <v>135</v>
      </c>
      <c r="D69" s="1" t="s">
        <v>136</v>
      </c>
      <c r="E69" s="3">
        <v>200000000</v>
      </c>
      <c r="G69" s="3">
        <v>0</v>
      </c>
      <c r="H69" s="3">
        <v>200000000</v>
      </c>
      <c r="I69" s="3">
        <v>0</v>
      </c>
      <c r="J69" s="3">
        <v>200000000</v>
      </c>
      <c r="K69" s="3">
        <v>0</v>
      </c>
      <c r="L69" s="3">
        <v>99750000</v>
      </c>
      <c r="M69" s="3">
        <v>0</v>
      </c>
      <c r="N69" s="3">
        <v>4000000</v>
      </c>
      <c r="O69" s="3">
        <v>20</v>
      </c>
    </row>
    <row r="70" spans="1:15" x14ac:dyDescent="0.25">
      <c r="A70" t="s">
        <v>770</v>
      </c>
      <c r="B70" t="s">
        <v>784</v>
      </c>
      <c r="C70" s="1" t="s">
        <v>785</v>
      </c>
      <c r="D70" s="1" t="s">
        <v>786</v>
      </c>
      <c r="E70" s="3">
        <v>200000000</v>
      </c>
      <c r="G70" s="3">
        <v>0</v>
      </c>
      <c r="H70" s="3">
        <v>200000000</v>
      </c>
      <c r="I70" s="3">
        <v>0</v>
      </c>
      <c r="J70" s="3">
        <v>200000000</v>
      </c>
      <c r="K70" s="3">
        <v>0</v>
      </c>
      <c r="L70" s="3">
        <v>99750000</v>
      </c>
      <c r="M70" s="3">
        <v>0</v>
      </c>
      <c r="N70" s="3">
        <v>4000000</v>
      </c>
      <c r="O70" s="3">
        <v>20</v>
      </c>
    </row>
    <row r="71" spans="1:15" x14ac:dyDescent="0.25">
      <c r="A71" t="s">
        <v>770</v>
      </c>
      <c r="B71" t="s">
        <v>180</v>
      </c>
      <c r="C71" s="1" t="s">
        <v>181</v>
      </c>
      <c r="D71" s="1" t="s">
        <v>73</v>
      </c>
      <c r="E71" s="3">
        <v>1180000000</v>
      </c>
      <c r="G71" s="3">
        <v>0</v>
      </c>
      <c r="H71" s="3">
        <v>1180000000</v>
      </c>
      <c r="I71" s="3">
        <v>0</v>
      </c>
      <c r="J71" s="3">
        <v>1180000000</v>
      </c>
      <c r="K71" s="3">
        <v>0</v>
      </c>
      <c r="L71" s="3">
        <v>752117877</v>
      </c>
      <c r="M71" s="3">
        <v>0</v>
      </c>
      <c r="N71" s="3">
        <v>21434324</v>
      </c>
      <c r="O71" s="3">
        <v>1.82</v>
      </c>
    </row>
    <row r="72" spans="1:15" x14ac:dyDescent="0.25">
      <c r="A72" t="s">
        <v>770</v>
      </c>
      <c r="B72" t="s">
        <v>787</v>
      </c>
      <c r="C72" s="1" t="s">
        <v>788</v>
      </c>
      <c r="D72" s="1" t="s">
        <v>789</v>
      </c>
      <c r="E72" s="3">
        <v>780000000</v>
      </c>
      <c r="G72" s="3">
        <v>0</v>
      </c>
      <c r="H72" s="3">
        <v>780000000</v>
      </c>
      <c r="I72" s="3">
        <v>0</v>
      </c>
      <c r="J72" s="3">
        <v>780000000</v>
      </c>
      <c r="K72" s="3">
        <v>0</v>
      </c>
      <c r="L72" s="3">
        <v>502117879</v>
      </c>
      <c r="M72" s="3">
        <v>0</v>
      </c>
      <c r="N72" s="3">
        <v>21434324</v>
      </c>
      <c r="O72" s="3">
        <v>2.75</v>
      </c>
    </row>
    <row r="73" spans="1:15" x14ac:dyDescent="0.25">
      <c r="A73" t="s">
        <v>770</v>
      </c>
      <c r="B73" t="s">
        <v>790</v>
      </c>
      <c r="C73" s="1" t="s">
        <v>791</v>
      </c>
      <c r="D73" s="1" t="s">
        <v>792</v>
      </c>
      <c r="E73" s="3">
        <v>400000000</v>
      </c>
      <c r="G73" s="3">
        <v>0</v>
      </c>
      <c r="H73" s="3">
        <v>400000000</v>
      </c>
      <c r="I73" s="3">
        <v>0</v>
      </c>
      <c r="J73" s="3">
        <v>400000000</v>
      </c>
      <c r="K73" s="3">
        <v>0</v>
      </c>
      <c r="L73" s="3">
        <v>249999998</v>
      </c>
      <c r="M73" s="3">
        <v>0</v>
      </c>
      <c r="N73" s="3">
        <v>0</v>
      </c>
      <c r="O73" s="3">
        <v>0</v>
      </c>
    </row>
    <row r="74" spans="1:15" x14ac:dyDescent="0.25">
      <c r="A74" t="s">
        <v>770</v>
      </c>
      <c r="B74" t="s">
        <v>161</v>
      </c>
      <c r="C74" s="1" t="s">
        <v>162</v>
      </c>
      <c r="D74" s="1" t="s">
        <v>163</v>
      </c>
      <c r="E74" s="3">
        <v>1350000000</v>
      </c>
      <c r="G74" s="3">
        <v>1054588046</v>
      </c>
      <c r="H74" s="3">
        <v>2404588046</v>
      </c>
      <c r="I74" s="3">
        <v>0</v>
      </c>
      <c r="J74" s="3">
        <v>2404588046</v>
      </c>
      <c r="K74" s="3">
        <v>0</v>
      </c>
      <c r="L74" s="3">
        <v>1404447200</v>
      </c>
      <c r="M74" s="3">
        <v>30143349</v>
      </c>
      <c r="N74" s="3">
        <v>688721349</v>
      </c>
      <c r="O74" s="3">
        <v>28.64</v>
      </c>
    </row>
    <row r="75" spans="1:15" x14ac:dyDescent="0.25">
      <c r="A75" t="s">
        <v>770</v>
      </c>
      <c r="B75" t="s">
        <v>793</v>
      </c>
      <c r="C75" s="1" t="s">
        <v>794</v>
      </c>
      <c r="D75" s="1" t="s">
        <v>795</v>
      </c>
      <c r="E75" s="3">
        <v>1350000000</v>
      </c>
      <c r="G75" s="3">
        <v>1054588046</v>
      </c>
      <c r="H75" s="3">
        <v>2404588046</v>
      </c>
      <c r="I75" s="3">
        <v>0</v>
      </c>
      <c r="J75" s="3">
        <v>2404588046</v>
      </c>
      <c r="K75" s="3">
        <v>0</v>
      </c>
      <c r="L75" s="3">
        <v>1404447200</v>
      </c>
      <c r="M75" s="3">
        <v>30143349</v>
      </c>
      <c r="N75" s="3">
        <v>688721349</v>
      </c>
      <c r="O75" s="3">
        <v>28.64</v>
      </c>
    </row>
    <row r="76" spans="1:15" x14ac:dyDescent="0.25">
      <c r="A76" t="s">
        <v>770</v>
      </c>
      <c r="B76" t="s">
        <v>90</v>
      </c>
      <c r="C76" s="1" t="s">
        <v>155</v>
      </c>
      <c r="D76" s="1" t="s">
        <v>156</v>
      </c>
      <c r="E76" s="3">
        <v>10347931000</v>
      </c>
      <c r="G76" s="3">
        <v>0</v>
      </c>
      <c r="H76" s="3">
        <v>10347931000</v>
      </c>
      <c r="I76" s="3">
        <v>0</v>
      </c>
      <c r="J76" s="3">
        <v>10347931000</v>
      </c>
      <c r="K76" s="3">
        <v>0</v>
      </c>
      <c r="L76" s="3">
        <v>291582040</v>
      </c>
      <c r="M76" s="3">
        <v>33334000</v>
      </c>
      <c r="N76" s="3">
        <v>41334000</v>
      </c>
      <c r="O76" s="3">
        <v>0.4</v>
      </c>
    </row>
    <row r="77" spans="1:15" x14ac:dyDescent="0.25">
      <c r="A77" t="s">
        <v>770</v>
      </c>
      <c r="B77" t="s">
        <v>177</v>
      </c>
      <c r="C77" s="1" t="s">
        <v>178</v>
      </c>
      <c r="D77" s="1" t="s">
        <v>179</v>
      </c>
      <c r="E77" s="3">
        <v>2062000000</v>
      </c>
      <c r="G77" s="3">
        <v>0</v>
      </c>
      <c r="H77" s="3">
        <v>2062000000</v>
      </c>
      <c r="I77" s="3">
        <v>0</v>
      </c>
      <c r="J77" s="3">
        <v>2062000000</v>
      </c>
      <c r="K77" s="3">
        <v>0</v>
      </c>
      <c r="L77" s="3">
        <v>196342040</v>
      </c>
      <c r="M77" s="3">
        <v>0</v>
      </c>
      <c r="N77" s="3">
        <v>8000000</v>
      </c>
      <c r="O77" s="3">
        <v>0.39</v>
      </c>
    </row>
    <row r="78" spans="1:15" x14ac:dyDescent="0.25">
      <c r="A78" t="s">
        <v>770</v>
      </c>
      <c r="B78" t="s">
        <v>796</v>
      </c>
      <c r="C78" s="1" t="s">
        <v>797</v>
      </c>
      <c r="D78" s="1" t="s">
        <v>798</v>
      </c>
      <c r="E78" s="3">
        <v>2062000000</v>
      </c>
      <c r="G78" s="3">
        <v>0</v>
      </c>
      <c r="H78" s="3">
        <v>2062000000</v>
      </c>
      <c r="I78" s="3">
        <v>0</v>
      </c>
      <c r="J78" s="3">
        <v>2062000000</v>
      </c>
      <c r="K78" s="3">
        <v>0</v>
      </c>
      <c r="L78" s="3">
        <v>196342040</v>
      </c>
      <c r="M78" s="3">
        <v>0</v>
      </c>
      <c r="N78" s="3">
        <v>8000000</v>
      </c>
      <c r="O78" s="3">
        <v>0.39</v>
      </c>
    </row>
    <row r="79" spans="1:15" x14ac:dyDescent="0.25">
      <c r="A79" t="s">
        <v>770</v>
      </c>
      <c r="B79" t="s">
        <v>157</v>
      </c>
      <c r="C79" s="1" t="s">
        <v>158</v>
      </c>
      <c r="D79" s="1" t="s">
        <v>159</v>
      </c>
      <c r="E79" s="3">
        <v>7895931000</v>
      </c>
      <c r="G79" s="3">
        <v>0</v>
      </c>
      <c r="H79" s="3">
        <v>7895931000</v>
      </c>
      <c r="I79" s="3">
        <v>0</v>
      </c>
      <c r="J79" s="3">
        <v>7895931000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</row>
    <row r="80" spans="1:15" x14ac:dyDescent="0.25">
      <c r="A80" t="s">
        <v>770</v>
      </c>
      <c r="B80" t="s">
        <v>799</v>
      </c>
      <c r="C80" s="1" t="s">
        <v>800</v>
      </c>
      <c r="D80" s="1" t="s">
        <v>801</v>
      </c>
      <c r="E80" s="3">
        <v>7895931000</v>
      </c>
      <c r="G80" s="3">
        <v>0</v>
      </c>
      <c r="H80" s="3">
        <v>7895931000</v>
      </c>
      <c r="I80" s="3">
        <v>0</v>
      </c>
      <c r="J80" s="3">
        <v>7895931000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</row>
    <row r="81" spans="1:15" x14ac:dyDescent="0.25">
      <c r="A81" t="s">
        <v>770</v>
      </c>
      <c r="B81" t="s">
        <v>185</v>
      </c>
      <c r="C81" s="1" t="s">
        <v>186</v>
      </c>
      <c r="D81" s="1" t="s">
        <v>187</v>
      </c>
      <c r="E81" s="3">
        <v>290000000</v>
      </c>
      <c r="G81" s="3">
        <v>0</v>
      </c>
      <c r="H81" s="3">
        <v>290000000</v>
      </c>
      <c r="I81" s="3">
        <v>0</v>
      </c>
      <c r="J81" s="3">
        <v>290000000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</row>
    <row r="82" spans="1:15" x14ac:dyDescent="0.25">
      <c r="A82" t="s">
        <v>770</v>
      </c>
      <c r="B82" t="s">
        <v>802</v>
      </c>
      <c r="C82" s="1" t="s">
        <v>803</v>
      </c>
      <c r="D82" s="1" t="s">
        <v>804</v>
      </c>
      <c r="E82" s="3">
        <v>290000000</v>
      </c>
      <c r="G82" s="3">
        <v>0</v>
      </c>
      <c r="H82" s="3">
        <v>290000000</v>
      </c>
      <c r="I82" s="3">
        <v>0</v>
      </c>
      <c r="J82" s="3">
        <v>290000000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</row>
    <row r="83" spans="1:15" x14ac:dyDescent="0.25">
      <c r="A83" t="s">
        <v>770</v>
      </c>
      <c r="B83" t="s">
        <v>188</v>
      </c>
      <c r="C83" s="1" t="s">
        <v>189</v>
      </c>
      <c r="D83" s="1" t="s">
        <v>190</v>
      </c>
      <c r="E83" s="3">
        <v>100000000</v>
      </c>
      <c r="G83" s="3">
        <v>0</v>
      </c>
      <c r="H83" s="3">
        <v>100000000</v>
      </c>
      <c r="I83" s="3">
        <v>0</v>
      </c>
      <c r="J83" s="3">
        <v>100000000</v>
      </c>
      <c r="K83" s="3">
        <v>0</v>
      </c>
      <c r="L83" s="3">
        <v>95240000</v>
      </c>
      <c r="M83" s="3">
        <v>33334000</v>
      </c>
      <c r="N83" s="3">
        <v>33334000</v>
      </c>
      <c r="O83" s="3">
        <v>33.33</v>
      </c>
    </row>
    <row r="84" spans="1:15" x14ac:dyDescent="0.25">
      <c r="A84" t="s">
        <v>770</v>
      </c>
      <c r="B84" t="s">
        <v>805</v>
      </c>
      <c r="C84" s="1" t="s">
        <v>806</v>
      </c>
      <c r="D84" s="1" t="s">
        <v>807</v>
      </c>
      <c r="E84" s="3">
        <v>100000000</v>
      </c>
      <c r="G84" s="3">
        <v>0</v>
      </c>
      <c r="H84" s="3">
        <v>100000000</v>
      </c>
      <c r="I84" s="3">
        <v>0</v>
      </c>
      <c r="J84" s="3">
        <v>100000000</v>
      </c>
      <c r="K84" s="3">
        <v>0</v>
      </c>
      <c r="L84" s="3">
        <v>95240000</v>
      </c>
      <c r="M84" s="3">
        <v>33334000</v>
      </c>
      <c r="N84" s="3">
        <v>33334000</v>
      </c>
      <c r="O84" s="3">
        <v>33.33</v>
      </c>
    </row>
    <row r="85" spans="1:15" x14ac:dyDescent="0.25">
      <c r="A85" t="s">
        <v>770</v>
      </c>
      <c r="B85" t="s">
        <v>92</v>
      </c>
      <c r="C85" s="1" t="s">
        <v>114</v>
      </c>
      <c r="D85" s="1" t="s">
        <v>115</v>
      </c>
      <c r="E85" s="3">
        <v>5171893000</v>
      </c>
      <c r="G85" s="3">
        <v>0</v>
      </c>
      <c r="H85" s="3">
        <v>5171893000</v>
      </c>
      <c r="I85" s="3">
        <v>0</v>
      </c>
      <c r="J85" s="3">
        <v>5171893000</v>
      </c>
      <c r="K85" s="3">
        <v>175589996</v>
      </c>
      <c r="L85" s="3">
        <v>3265953326</v>
      </c>
      <c r="M85" s="3">
        <v>248433333</v>
      </c>
      <c r="N85" s="3">
        <v>1709522737</v>
      </c>
      <c r="O85" s="3">
        <v>33.049999999999997</v>
      </c>
    </row>
    <row r="86" spans="1:15" x14ac:dyDescent="0.25">
      <c r="A86" t="s">
        <v>770</v>
      </c>
      <c r="B86" t="s">
        <v>170</v>
      </c>
      <c r="C86" s="1" t="s">
        <v>171</v>
      </c>
      <c r="D86" s="1" t="s">
        <v>172</v>
      </c>
      <c r="E86" s="3">
        <v>464069000</v>
      </c>
      <c r="G86" s="3">
        <v>0</v>
      </c>
      <c r="H86" s="3">
        <v>464069000</v>
      </c>
      <c r="I86" s="3">
        <v>0</v>
      </c>
      <c r="J86" s="3">
        <v>464069000</v>
      </c>
      <c r="K86" s="3">
        <v>0</v>
      </c>
      <c r="L86" s="3">
        <v>121430000</v>
      </c>
      <c r="M86" s="3">
        <v>0</v>
      </c>
      <c r="N86" s="3">
        <v>11200352</v>
      </c>
      <c r="O86" s="3">
        <v>2.41</v>
      </c>
    </row>
    <row r="87" spans="1:15" x14ac:dyDescent="0.25">
      <c r="A87" t="s">
        <v>770</v>
      </c>
      <c r="B87" t="s">
        <v>808</v>
      </c>
      <c r="C87" s="1" t="s">
        <v>809</v>
      </c>
      <c r="D87" s="1" t="s">
        <v>810</v>
      </c>
      <c r="E87" s="3">
        <v>464069000</v>
      </c>
      <c r="G87" s="3">
        <v>0</v>
      </c>
      <c r="H87" s="3">
        <v>464069000</v>
      </c>
      <c r="I87" s="3">
        <v>0</v>
      </c>
      <c r="J87" s="3">
        <v>464069000</v>
      </c>
      <c r="K87" s="3">
        <v>0</v>
      </c>
      <c r="L87" s="3">
        <v>121430000</v>
      </c>
      <c r="M87" s="3">
        <v>0</v>
      </c>
      <c r="N87" s="3">
        <v>11200352</v>
      </c>
      <c r="O87" s="3">
        <v>2.41</v>
      </c>
    </row>
    <row r="88" spans="1:15" x14ac:dyDescent="0.25">
      <c r="A88" t="s">
        <v>770</v>
      </c>
      <c r="B88" t="s">
        <v>143</v>
      </c>
      <c r="C88" s="1" t="s">
        <v>144</v>
      </c>
      <c r="D88" s="1" t="s">
        <v>145</v>
      </c>
      <c r="E88" s="3">
        <v>90000000</v>
      </c>
      <c r="G88" s="3">
        <v>0</v>
      </c>
      <c r="H88" s="3">
        <v>90000000</v>
      </c>
      <c r="I88" s="3">
        <v>0</v>
      </c>
      <c r="J88" s="3">
        <v>90000000</v>
      </c>
      <c r="K88" s="3">
        <v>0</v>
      </c>
      <c r="L88" s="3">
        <v>84000000</v>
      </c>
      <c r="M88" s="3">
        <v>0</v>
      </c>
      <c r="N88" s="3">
        <v>0</v>
      </c>
      <c r="O88" s="3">
        <v>0</v>
      </c>
    </row>
    <row r="89" spans="1:15" x14ac:dyDescent="0.25">
      <c r="A89" t="s">
        <v>770</v>
      </c>
      <c r="B89" t="s">
        <v>811</v>
      </c>
      <c r="C89" s="1" t="s">
        <v>812</v>
      </c>
      <c r="D89" s="1" t="s">
        <v>813</v>
      </c>
      <c r="E89" s="3">
        <v>90000000</v>
      </c>
      <c r="G89" s="3">
        <v>0</v>
      </c>
      <c r="H89" s="3">
        <v>90000000</v>
      </c>
      <c r="I89" s="3">
        <v>0</v>
      </c>
      <c r="J89" s="3">
        <v>90000000</v>
      </c>
      <c r="K89" s="3">
        <v>0</v>
      </c>
      <c r="L89" s="3">
        <v>84000000</v>
      </c>
      <c r="M89" s="3">
        <v>0</v>
      </c>
      <c r="N89" s="3">
        <v>0</v>
      </c>
      <c r="O89" s="3">
        <v>0</v>
      </c>
    </row>
    <row r="90" spans="1:15" x14ac:dyDescent="0.25">
      <c r="A90" t="s">
        <v>770</v>
      </c>
      <c r="B90" t="s">
        <v>146</v>
      </c>
      <c r="C90" s="1" t="s">
        <v>147</v>
      </c>
      <c r="D90" s="1" t="s">
        <v>148</v>
      </c>
      <c r="E90" s="3">
        <v>350000000</v>
      </c>
      <c r="G90" s="3">
        <v>0</v>
      </c>
      <c r="H90" s="3">
        <v>350000000</v>
      </c>
      <c r="I90" s="3">
        <v>0</v>
      </c>
      <c r="J90" s="3">
        <v>350000000</v>
      </c>
      <c r="K90" s="3">
        <v>159039996</v>
      </c>
      <c r="L90" s="3">
        <v>189039996</v>
      </c>
      <c r="M90" s="3">
        <v>0</v>
      </c>
      <c r="N90" s="3">
        <v>0</v>
      </c>
      <c r="O90" s="3">
        <v>0</v>
      </c>
    </row>
    <row r="91" spans="1:15" x14ac:dyDescent="0.25">
      <c r="A91" t="s">
        <v>770</v>
      </c>
      <c r="B91" t="s">
        <v>814</v>
      </c>
      <c r="C91" s="1" t="s">
        <v>815</v>
      </c>
      <c r="D91" s="1" t="s">
        <v>816</v>
      </c>
      <c r="E91" s="3">
        <v>350000000</v>
      </c>
      <c r="G91" s="3">
        <v>0</v>
      </c>
      <c r="H91" s="3">
        <v>350000000</v>
      </c>
      <c r="I91" s="3">
        <v>0</v>
      </c>
      <c r="J91" s="3">
        <v>350000000</v>
      </c>
      <c r="K91" s="3">
        <v>159039996</v>
      </c>
      <c r="L91" s="3">
        <v>189039996</v>
      </c>
      <c r="M91" s="3">
        <v>0</v>
      </c>
      <c r="N91" s="3">
        <v>0</v>
      </c>
      <c r="O91" s="3">
        <v>0</v>
      </c>
    </row>
    <row r="92" spans="1:15" x14ac:dyDescent="0.25">
      <c r="A92" t="s">
        <v>770</v>
      </c>
      <c r="B92" t="s">
        <v>118</v>
      </c>
      <c r="C92" s="1" t="s">
        <v>119</v>
      </c>
      <c r="D92" s="1" t="s">
        <v>120</v>
      </c>
      <c r="E92" s="3">
        <v>4267824000</v>
      </c>
      <c r="G92" s="3">
        <v>0</v>
      </c>
      <c r="H92" s="3">
        <v>4267824000</v>
      </c>
      <c r="I92" s="3">
        <v>0</v>
      </c>
      <c r="J92" s="3">
        <v>4267824000</v>
      </c>
      <c r="K92" s="3">
        <v>16550000</v>
      </c>
      <c r="L92" s="3">
        <v>2871483330</v>
      </c>
      <c r="M92" s="3">
        <v>248433333</v>
      </c>
      <c r="N92" s="3">
        <v>1698322385</v>
      </c>
      <c r="O92" s="3">
        <v>39.79</v>
      </c>
    </row>
    <row r="93" spans="1:15" x14ac:dyDescent="0.25">
      <c r="A93" t="s">
        <v>770</v>
      </c>
      <c r="B93" t="s">
        <v>817</v>
      </c>
      <c r="C93" s="1" t="s">
        <v>818</v>
      </c>
      <c r="D93" s="1" t="s">
        <v>819</v>
      </c>
      <c r="E93" s="3">
        <v>4267824000</v>
      </c>
      <c r="G93" s="3">
        <v>0</v>
      </c>
      <c r="H93" s="3">
        <v>4267824000</v>
      </c>
      <c r="I93" s="3">
        <v>0</v>
      </c>
      <c r="J93" s="3">
        <v>4267824000</v>
      </c>
      <c r="K93" s="3">
        <v>16550000</v>
      </c>
      <c r="L93" s="3">
        <v>2871483330</v>
      </c>
      <c r="M93" s="3">
        <v>248433333</v>
      </c>
      <c r="N93" s="3">
        <v>1698322385</v>
      </c>
      <c r="O93" s="3">
        <v>39.79</v>
      </c>
    </row>
    <row r="94" spans="1:15" x14ac:dyDescent="0.25">
      <c r="A94" t="s">
        <v>770</v>
      </c>
      <c r="B94" t="s">
        <v>308</v>
      </c>
      <c r="C94" s="1" t="s">
        <v>309</v>
      </c>
      <c r="D94" s="1" t="s">
        <v>221</v>
      </c>
      <c r="E94" s="3">
        <v>32717508000</v>
      </c>
      <c r="G94" s="3">
        <v>-5172242707</v>
      </c>
      <c r="H94" s="3">
        <v>27545265293</v>
      </c>
      <c r="I94" s="3">
        <v>0</v>
      </c>
      <c r="J94" s="3">
        <v>27545265293</v>
      </c>
      <c r="K94" s="3">
        <v>-32410539</v>
      </c>
      <c r="L94" s="3">
        <v>27419713684</v>
      </c>
      <c r="M94" s="3">
        <v>2435199284</v>
      </c>
      <c r="N94" s="3">
        <v>13202301028</v>
      </c>
      <c r="O94" s="3">
        <v>47.93</v>
      </c>
    </row>
    <row r="95" spans="1:15" x14ac:dyDescent="0.25">
      <c r="A95" t="s">
        <v>770</v>
      </c>
      <c r="B95" t="s">
        <v>310</v>
      </c>
      <c r="C95" s="1" t="s">
        <v>311</v>
      </c>
      <c r="D95" s="1" t="s">
        <v>113</v>
      </c>
      <c r="E95" s="3">
        <v>21417508000</v>
      </c>
      <c r="G95" s="3">
        <v>-1702753500</v>
      </c>
      <c r="H95" s="3">
        <v>19714754500</v>
      </c>
      <c r="I95" s="3">
        <v>0</v>
      </c>
      <c r="J95" s="3">
        <v>19714754500</v>
      </c>
      <c r="K95" s="3">
        <v>-70</v>
      </c>
      <c r="L95" s="3">
        <v>19643245183</v>
      </c>
      <c r="M95" s="3">
        <v>2349008988</v>
      </c>
      <c r="N95" s="3">
        <v>8949581206</v>
      </c>
      <c r="O95" s="3">
        <v>45.4</v>
      </c>
    </row>
    <row r="96" spans="1:15" x14ac:dyDescent="0.25">
      <c r="A96" t="s">
        <v>770</v>
      </c>
      <c r="B96" t="s">
        <v>312</v>
      </c>
      <c r="C96" s="1" t="s">
        <v>313</v>
      </c>
      <c r="D96" s="1" t="s">
        <v>124</v>
      </c>
      <c r="E96" s="3">
        <v>4302643000</v>
      </c>
      <c r="G96" s="3">
        <v>-153506406</v>
      </c>
      <c r="H96" s="3">
        <v>4149136594</v>
      </c>
      <c r="I96" s="3">
        <v>0</v>
      </c>
      <c r="J96" s="3">
        <v>4149136594</v>
      </c>
      <c r="K96" s="3">
        <v>-70</v>
      </c>
      <c r="L96" s="3">
        <v>4148584627</v>
      </c>
      <c r="M96" s="3">
        <v>293468687</v>
      </c>
      <c r="N96" s="3">
        <v>2433820794</v>
      </c>
      <c r="O96" s="3">
        <v>58.66</v>
      </c>
    </row>
    <row r="97" spans="1:15" x14ac:dyDescent="0.25">
      <c r="A97" t="s">
        <v>770</v>
      </c>
      <c r="B97" t="s">
        <v>315</v>
      </c>
      <c r="C97" s="1" t="s">
        <v>316</v>
      </c>
      <c r="D97" s="1" t="s">
        <v>151</v>
      </c>
      <c r="E97" s="3">
        <v>460000000</v>
      </c>
      <c r="G97" s="3">
        <v>-6780871</v>
      </c>
      <c r="H97" s="3">
        <v>453219129</v>
      </c>
      <c r="I97" s="3">
        <v>0</v>
      </c>
      <c r="J97" s="3">
        <v>453219129</v>
      </c>
      <c r="K97" s="3">
        <v>-70</v>
      </c>
      <c r="L97" s="3">
        <v>453219122</v>
      </c>
      <c r="M97" s="3">
        <v>123894420</v>
      </c>
      <c r="N97" s="3">
        <v>184576080</v>
      </c>
      <c r="O97" s="3">
        <v>40.729999999999997</v>
      </c>
    </row>
    <row r="98" spans="1:15" x14ac:dyDescent="0.25">
      <c r="A98" t="s">
        <v>770</v>
      </c>
      <c r="B98" t="s">
        <v>820</v>
      </c>
      <c r="C98" s="1" t="s">
        <v>821</v>
      </c>
      <c r="D98" s="1" t="s">
        <v>777</v>
      </c>
      <c r="E98" s="3">
        <v>460000000</v>
      </c>
      <c r="G98" s="3">
        <v>-6780871</v>
      </c>
      <c r="H98" s="3">
        <v>453219129</v>
      </c>
      <c r="I98" s="3">
        <v>0</v>
      </c>
      <c r="J98" s="3">
        <v>453219129</v>
      </c>
      <c r="K98" s="3">
        <v>-70</v>
      </c>
      <c r="L98" s="3">
        <v>453219122</v>
      </c>
      <c r="M98" s="3">
        <v>123894420</v>
      </c>
      <c r="N98" s="3">
        <v>184576080</v>
      </c>
      <c r="O98" s="3">
        <v>40.729999999999997</v>
      </c>
    </row>
    <row r="99" spans="1:15" x14ac:dyDescent="0.25">
      <c r="A99" t="s">
        <v>770</v>
      </c>
      <c r="B99" t="s">
        <v>319</v>
      </c>
      <c r="C99" s="1" t="s">
        <v>320</v>
      </c>
      <c r="D99" s="1" t="s">
        <v>78</v>
      </c>
      <c r="E99" s="3">
        <v>830000000</v>
      </c>
      <c r="G99" s="3">
        <v>-2401700</v>
      </c>
      <c r="H99" s="3">
        <v>827598300</v>
      </c>
      <c r="I99" s="3">
        <v>0</v>
      </c>
      <c r="J99" s="3">
        <v>827598300</v>
      </c>
      <c r="K99" s="3">
        <v>0</v>
      </c>
      <c r="L99" s="3">
        <v>827598300</v>
      </c>
      <c r="M99" s="3">
        <v>7999320</v>
      </c>
      <c r="N99" s="3">
        <v>321457074</v>
      </c>
      <c r="O99" s="3">
        <v>38.840000000000003</v>
      </c>
    </row>
    <row r="100" spans="1:15" x14ac:dyDescent="0.25">
      <c r="A100" t="s">
        <v>770</v>
      </c>
      <c r="B100" t="s">
        <v>822</v>
      </c>
      <c r="C100" s="1" t="s">
        <v>823</v>
      </c>
      <c r="D100" s="1" t="s">
        <v>780</v>
      </c>
      <c r="E100" s="3">
        <v>830000000</v>
      </c>
      <c r="G100" s="3">
        <v>-2401700</v>
      </c>
      <c r="H100" s="3">
        <v>827598300</v>
      </c>
      <c r="I100" s="3">
        <v>0</v>
      </c>
      <c r="J100" s="3">
        <v>827598300</v>
      </c>
      <c r="K100" s="3">
        <v>0</v>
      </c>
      <c r="L100" s="3">
        <v>827598300</v>
      </c>
      <c r="M100" s="3">
        <v>7999320</v>
      </c>
      <c r="N100" s="3">
        <v>321457074</v>
      </c>
      <c r="O100" s="3">
        <v>38.840000000000003</v>
      </c>
    </row>
    <row r="101" spans="1:15" x14ac:dyDescent="0.25">
      <c r="A101" t="s">
        <v>770</v>
      </c>
      <c r="B101" t="s">
        <v>323</v>
      </c>
      <c r="C101" s="1" t="s">
        <v>324</v>
      </c>
      <c r="D101" s="1" t="s">
        <v>154</v>
      </c>
      <c r="E101" s="3">
        <v>600000000</v>
      </c>
      <c r="G101" s="3">
        <v>-1250000</v>
      </c>
      <c r="H101" s="3">
        <v>598750000</v>
      </c>
      <c r="I101" s="3">
        <v>0</v>
      </c>
      <c r="J101" s="3">
        <v>598750000</v>
      </c>
      <c r="K101" s="3">
        <v>0</v>
      </c>
      <c r="L101" s="3">
        <v>598750000</v>
      </c>
      <c r="M101" s="3">
        <v>0</v>
      </c>
      <c r="N101" s="3">
        <v>320375000</v>
      </c>
      <c r="O101" s="3">
        <v>53.51</v>
      </c>
    </row>
    <row r="102" spans="1:15" x14ac:dyDescent="0.25">
      <c r="A102" t="s">
        <v>770</v>
      </c>
      <c r="B102" t="s">
        <v>824</v>
      </c>
      <c r="C102" s="1" t="s">
        <v>825</v>
      </c>
      <c r="D102" s="1" t="s">
        <v>783</v>
      </c>
      <c r="E102" s="3">
        <v>600000000</v>
      </c>
      <c r="G102" s="3">
        <v>-1250000</v>
      </c>
      <c r="H102" s="3">
        <v>598750000</v>
      </c>
      <c r="I102" s="3">
        <v>0</v>
      </c>
      <c r="J102" s="3">
        <v>598750000</v>
      </c>
      <c r="K102" s="3">
        <v>0</v>
      </c>
      <c r="L102" s="3">
        <v>598750000</v>
      </c>
      <c r="M102" s="3">
        <v>0</v>
      </c>
      <c r="N102" s="3">
        <v>320375000</v>
      </c>
      <c r="O102" s="3">
        <v>53.51</v>
      </c>
    </row>
    <row r="103" spans="1:15" x14ac:dyDescent="0.25">
      <c r="A103" t="s">
        <v>770</v>
      </c>
      <c r="B103" t="s">
        <v>327</v>
      </c>
      <c r="C103" s="1" t="s">
        <v>328</v>
      </c>
      <c r="D103" s="1" t="s">
        <v>136</v>
      </c>
      <c r="E103" s="3">
        <v>320000000</v>
      </c>
      <c r="G103" s="3">
        <v>-7664000</v>
      </c>
      <c r="H103" s="3">
        <v>312336000</v>
      </c>
      <c r="I103" s="3">
        <v>0</v>
      </c>
      <c r="J103" s="3">
        <v>312336000</v>
      </c>
      <c r="K103" s="3">
        <v>0</v>
      </c>
      <c r="L103" s="3">
        <v>312336000</v>
      </c>
      <c r="M103" s="3">
        <v>18094000</v>
      </c>
      <c r="N103" s="3">
        <v>171859120</v>
      </c>
      <c r="O103" s="3">
        <v>55.02</v>
      </c>
    </row>
    <row r="104" spans="1:15" x14ac:dyDescent="0.25">
      <c r="A104" t="s">
        <v>770</v>
      </c>
      <c r="B104" t="s">
        <v>826</v>
      </c>
      <c r="C104" s="1" t="s">
        <v>827</v>
      </c>
      <c r="D104" s="1" t="s">
        <v>786</v>
      </c>
      <c r="E104" s="3">
        <v>320000000</v>
      </c>
      <c r="G104" s="3">
        <v>-7664000</v>
      </c>
      <c r="H104" s="3">
        <v>312336000</v>
      </c>
      <c r="I104" s="3">
        <v>0</v>
      </c>
      <c r="J104" s="3">
        <v>312336000</v>
      </c>
      <c r="K104" s="3">
        <v>0</v>
      </c>
      <c r="L104" s="3">
        <v>312336000</v>
      </c>
      <c r="M104" s="3">
        <v>18094000</v>
      </c>
      <c r="N104" s="3">
        <v>171859120</v>
      </c>
      <c r="O104" s="3">
        <v>55.02</v>
      </c>
    </row>
    <row r="105" spans="1:15" x14ac:dyDescent="0.25">
      <c r="A105" t="s">
        <v>770</v>
      </c>
      <c r="B105" t="s">
        <v>333</v>
      </c>
      <c r="C105" s="1" t="s">
        <v>334</v>
      </c>
      <c r="D105" s="1" t="s">
        <v>73</v>
      </c>
      <c r="E105" s="3">
        <v>1586243000</v>
      </c>
      <c r="G105" s="3">
        <v>-2436293</v>
      </c>
      <c r="H105" s="3">
        <v>1583806707</v>
      </c>
      <c r="I105" s="3">
        <v>0</v>
      </c>
      <c r="J105" s="3">
        <v>1583806707</v>
      </c>
      <c r="K105" s="3">
        <v>0</v>
      </c>
      <c r="L105" s="3">
        <v>1583254747</v>
      </c>
      <c r="M105" s="3">
        <v>143480947</v>
      </c>
      <c r="N105" s="3">
        <v>1072320833</v>
      </c>
      <c r="O105" s="3">
        <v>67.709999999999994</v>
      </c>
    </row>
    <row r="106" spans="1:15" x14ac:dyDescent="0.25">
      <c r="A106" t="s">
        <v>770</v>
      </c>
      <c r="B106" t="s">
        <v>828</v>
      </c>
      <c r="C106" s="1" t="s">
        <v>829</v>
      </c>
      <c r="D106" s="1" t="s">
        <v>830</v>
      </c>
      <c r="E106" s="3">
        <v>832243000</v>
      </c>
      <c r="G106" s="3">
        <v>-1663818</v>
      </c>
      <c r="H106" s="3">
        <v>830579182</v>
      </c>
      <c r="I106" s="3">
        <v>0</v>
      </c>
      <c r="J106" s="3">
        <v>830579182</v>
      </c>
      <c r="K106" s="3">
        <v>0</v>
      </c>
      <c r="L106" s="3">
        <v>830027222</v>
      </c>
      <c r="M106" s="3">
        <v>0</v>
      </c>
      <c r="N106" s="3">
        <v>604004655</v>
      </c>
      <c r="O106" s="3">
        <v>72.72</v>
      </c>
    </row>
    <row r="107" spans="1:15" x14ac:dyDescent="0.25">
      <c r="A107" t="s">
        <v>770</v>
      </c>
      <c r="B107" t="s">
        <v>831</v>
      </c>
      <c r="C107" s="1" t="s">
        <v>832</v>
      </c>
      <c r="D107" s="1" t="s">
        <v>792</v>
      </c>
      <c r="E107" s="3">
        <v>754000000</v>
      </c>
      <c r="G107" s="3">
        <v>-772475</v>
      </c>
      <c r="H107" s="3">
        <v>753227525</v>
      </c>
      <c r="I107" s="3">
        <v>0</v>
      </c>
      <c r="J107" s="3">
        <v>753227525</v>
      </c>
      <c r="K107" s="3">
        <v>0</v>
      </c>
      <c r="L107" s="3">
        <v>753227525</v>
      </c>
      <c r="M107" s="3">
        <v>143480947</v>
      </c>
      <c r="N107" s="3">
        <v>468316178</v>
      </c>
      <c r="O107" s="3">
        <v>62.17</v>
      </c>
    </row>
    <row r="108" spans="1:15" x14ac:dyDescent="0.25">
      <c r="A108" t="s">
        <v>770</v>
      </c>
      <c r="B108" t="s">
        <v>833</v>
      </c>
      <c r="C108" s="1" t="s">
        <v>834</v>
      </c>
      <c r="D108" s="1" t="s">
        <v>163</v>
      </c>
      <c r="E108" s="3">
        <v>506400000</v>
      </c>
      <c r="G108" s="3">
        <v>-132973542</v>
      </c>
      <c r="H108" s="3">
        <v>373426458</v>
      </c>
      <c r="I108" s="3">
        <v>0</v>
      </c>
      <c r="J108" s="3">
        <v>373426458</v>
      </c>
      <c r="K108" s="3">
        <v>0</v>
      </c>
      <c r="L108" s="3">
        <v>373426458</v>
      </c>
      <c r="M108" s="3">
        <v>0</v>
      </c>
      <c r="N108" s="3">
        <v>363232687</v>
      </c>
      <c r="O108" s="3">
        <v>97.27</v>
      </c>
    </row>
    <row r="109" spans="1:15" x14ac:dyDescent="0.25">
      <c r="A109" t="s">
        <v>770</v>
      </c>
      <c r="B109" t="s">
        <v>835</v>
      </c>
      <c r="C109" s="1" t="s">
        <v>836</v>
      </c>
      <c r="D109" s="1" t="s">
        <v>795</v>
      </c>
      <c r="E109" s="3">
        <v>506400000</v>
      </c>
      <c r="G109" s="3">
        <v>-132973542</v>
      </c>
      <c r="H109" s="3">
        <v>373426458</v>
      </c>
      <c r="I109" s="3">
        <v>0</v>
      </c>
      <c r="J109" s="3">
        <v>373426458</v>
      </c>
      <c r="K109" s="3">
        <v>0</v>
      </c>
      <c r="L109" s="3">
        <v>373426458</v>
      </c>
      <c r="M109" s="3">
        <v>0</v>
      </c>
      <c r="N109" s="3">
        <v>363232687</v>
      </c>
      <c r="O109" s="3">
        <v>97.27</v>
      </c>
    </row>
    <row r="110" spans="1:15" x14ac:dyDescent="0.25">
      <c r="A110" t="s">
        <v>770</v>
      </c>
      <c r="B110" t="s">
        <v>339</v>
      </c>
      <c r="C110" s="1" t="s">
        <v>340</v>
      </c>
      <c r="D110" s="1" t="s">
        <v>156</v>
      </c>
      <c r="E110" s="3">
        <v>11097202000</v>
      </c>
      <c r="G110" s="3">
        <v>-20947291</v>
      </c>
      <c r="H110" s="3">
        <v>11076254709</v>
      </c>
      <c r="I110" s="3">
        <v>0</v>
      </c>
      <c r="J110" s="3">
        <v>11076254709</v>
      </c>
      <c r="K110" s="3">
        <v>0</v>
      </c>
      <c r="L110" s="3">
        <v>11076254708</v>
      </c>
      <c r="M110" s="3">
        <v>922943388</v>
      </c>
      <c r="N110" s="3">
        <v>4157397238</v>
      </c>
      <c r="O110" s="3">
        <v>37.53</v>
      </c>
    </row>
    <row r="111" spans="1:15" x14ac:dyDescent="0.25">
      <c r="A111" t="s">
        <v>770</v>
      </c>
      <c r="B111" t="s">
        <v>341</v>
      </c>
      <c r="C111" s="1" t="s">
        <v>342</v>
      </c>
      <c r="D111" s="1" t="s">
        <v>457</v>
      </c>
      <c r="E111" s="3">
        <v>989767000</v>
      </c>
      <c r="G111" s="3">
        <v>-6717258</v>
      </c>
      <c r="H111" s="3">
        <v>983049742</v>
      </c>
      <c r="I111" s="3">
        <v>0</v>
      </c>
      <c r="J111" s="3">
        <v>983049742</v>
      </c>
      <c r="K111" s="3">
        <v>0</v>
      </c>
      <c r="L111" s="3">
        <v>983049741</v>
      </c>
      <c r="M111" s="3">
        <v>0</v>
      </c>
      <c r="N111" s="3">
        <v>383368103</v>
      </c>
      <c r="O111" s="3">
        <v>390</v>
      </c>
    </row>
    <row r="112" spans="1:15" x14ac:dyDescent="0.25">
      <c r="A112" t="s">
        <v>770</v>
      </c>
      <c r="B112" t="s">
        <v>837</v>
      </c>
      <c r="C112" s="1" t="s">
        <v>838</v>
      </c>
      <c r="D112" s="1" t="s">
        <v>798</v>
      </c>
      <c r="E112" s="3">
        <v>989767000</v>
      </c>
      <c r="G112" s="3">
        <v>-6717258</v>
      </c>
      <c r="H112" s="3">
        <v>983049742</v>
      </c>
      <c r="I112" s="3">
        <v>0</v>
      </c>
      <c r="J112" s="3">
        <v>983049742</v>
      </c>
      <c r="K112" s="3">
        <v>0</v>
      </c>
      <c r="L112" s="3">
        <v>983049741</v>
      </c>
      <c r="M112" s="3">
        <v>0</v>
      </c>
      <c r="N112" s="3">
        <v>383368103</v>
      </c>
      <c r="O112" s="3">
        <v>390</v>
      </c>
    </row>
    <row r="113" spans="1:15" x14ac:dyDescent="0.25">
      <c r="A113" t="s">
        <v>770</v>
      </c>
      <c r="B113" t="s">
        <v>345</v>
      </c>
      <c r="C113" s="1" t="s">
        <v>346</v>
      </c>
      <c r="D113" s="1" t="s">
        <v>159</v>
      </c>
      <c r="E113" s="3">
        <v>9707435000</v>
      </c>
      <c r="G113" s="3">
        <v>-8790004</v>
      </c>
      <c r="H113" s="3">
        <v>9698644996</v>
      </c>
      <c r="I113" s="3">
        <v>0</v>
      </c>
      <c r="J113" s="3">
        <v>9698644996</v>
      </c>
      <c r="K113" s="3">
        <v>0</v>
      </c>
      <c r="L113" s="3">
        <v>9698644996</v>
      </c>
      <c r="M113" s="3">
        <v>922943388</v>
      </c>
      <c r="N113" s="3">
        <v>3635654135</v>
      </c>
      <c r="O113" s="3">
        <v>37.49</v>
      </c>
    </row>
    <row r="114" spans="1:15" x14ac:dyDescent="0.25">
      <c r="A114" t="s">
        <v>770</v>
      </c>
      <c r="B114" t="s">
        <v>839</v>
      </c>
      <c r="C114" s="1" t="s">
        <v>840</v>
      </c>
      <c r="D114" s="1" t="s">
        <v>841</v>
      </c>
      <c r="E114" s="3">
        <v>9707435000</v>
      </c>
      <c r="G114" s="3">
        <v>-8790004</v>
      </c>
      <c r="H114" s="3">
        <v>9698644996</v>
      </c>
      <c r="I114" s="3">
        <v>0</v>
      </c>
      <c r="J114" s="3">
        <v>9698644996</v>
      </c>
      <c r="K114" s="3">
        <v>0</v>
      </c>
      <c r="L114" s="3">
        <v>9698644996</v>
      </c>
      <c r="M114" s="3">
        <v>922943388</v>
      </c>
      <c r="N114" s="3">
        <v>3635654135</v>
      </c>
      <c r="O114" s="3">
        <v>37.49</v>
      </c>
    </row>
    <row r="115" spans="1:15" x14ac:dyDescent="0.25">
      <c r="A115" t="s">
        <v>770</v>
      </c>
      <c r="B115" t="s">
        <v>349</v>
      </c>
      <c r="C115" s="1" t="s">
        <v>350</v>
      </c>
      <c r="D115" s="1" t="s">
        <v>187</v>
      </c>
      <c r="E115" s="3">
        <v>200000000</v>
      </c>
      <c r="G115" s="3">
        <v>-5440029</v>
      </c>
      <c r="H115" s="3">
        <v>194559971</v>
      </c>
      <c r="I115" s="3">
        <v>0</v>
      </c>
      <c r="J115" s="3">
        <v>194559971</v>
      </c>
      <c r="K115" s="3">
        <v>0</v>
      </c>
      <c r="L115" s="3">
        <v>194559971</v>
      </c>
      <c r="M115" s="3">
        <v>0</v>
      </c>
      <c r="N115" s="3">
        <v>48375000</v>
      </c>
      <c r="O115" s="3">
        <v>24.86</v>
      </c>
    </row>
    <row r="116" spans="1:15" x14ac:dyDescent="0.25">
      <c r="A116" t="s">
        <v>770</v>
      </c>
      <c r="B116" t="s">
        <v>842</v>
      </c>
      <c r="C116" s="1" t="s">
        <v>843</v>
      </c>
      <c r="D116" s="1" t="s">
        <v>804</v>
      </c>
      <c r="E116" s="3">
        <v>200000000</v>
      </c>
      <c r="G116" s="3">
        <v>-5440029</v>
      </c>
      <c r="H116" s="3">
        <v>194559971</v>
      </c>
      <c r="I116" s="3">
        <v>0</v>
      </c>
      <c r="J116" s="3">
        <v>194559971</v>
      </c>
      <c r="K116" s="3">
        <v>0</v>
      </c>
      <c r="L116" s="3">
        <v>194559971</v>
      </c>
      <c r="M116" s="3">
        <v>0</v>
      </c>
      <c r="N116" s="3">
        <v>48375000</v>
      </c>
      <c r="O116" s="3">
        <v>24.86</v>
      </c>
    </row>
    <row r="117" spans="1:15" x14ac:dyDescent="0.25">
      <c r="A117" t="s">
        <v>770</v>
      </c>
      <c r="B117" t="s">
        <v>353</v>
      </c>
      <c r="C117" s="1" t="s">
        <v>354</v>
      </c>
      <c r="D117" s="1" t="s">
        <v>190</v>
      </c>
      <c r="E117" s="3">
        <v>200000000</v>
      </c>
      <c r="G117" s="3">
        <v>0</v>
      </c>
      <c r="H117" s="3">
        <v>200000000</v>
      </c>
      <c r="I117" s="3">
        <v>0</v>
      </c>
      <c r="J117" s="3">
        <v>200000000</v>
      </c>
      <c r="K117" s="3">
        <v>0</v>
      </c>
      <c r="L117" s="3">
        <v>200000000</v>
      </c>
      <c r="M117" s="3">
        <v>0</v>
      </c>
      <c r="N117" s="3">
        <v>90000000</v>
      </c>
      <c r="O117" s="3">
        <v>450</v>
      </c>
    </row>
    <row r="118" spans="1:15" x14ac:dyDescent="0.25">
      <c r="A118" t="s">
        <v>770</v>
      </c>
      <c r="B118" t="s">
        <v>844</v>
      </c>
      <c r="C118" s="1" t="s">
        <v>845</v>
      </c>
      <c r="D118" s="1" t="s">
        <v>807</v>
      </c>
      <c r="E118" s="3">
        <v>200000000</v>
      </c>
      <c r="G118" s="3">
        <v>0</v>
      </c>
      <c r="H118" s="3">
        <v>200000000</v>
      </c>
      <c r="I118" s="3">
        <v>0</v>
      </c>
      <c r="J118" s="3">
        <v>200000000</v>
      </c>
      <c r="K118" s="3">
        <v>0</v>
      </c>
      <c r="L118" s="3">
        <v>200000000</v>
      </c>
      <c r="M118" s="3">
        <v>0</v>
      </c>
      <c r="N118" s="3">
        <v>90000000</v>
      </c>
      <c r="O118" s="3">
        <v>450</v>
      </c>
    </row>
    <row r="119" spans="1:15" x14ac:dyDescent="0.25">
      <c r="A119" t="s">
        <v>770</v>
      </c>
      <c r="B119" t="s">
        <v>361</v>
      </c>
      <c r="C119" s="1" t="s">
        <v>362</v>
      </c>
      <c r="D119" s="1" t="s">
        <v>115</v>
      </c>
      <c r="E119" s="3">
        <v>6017663000</v>
      </c>
      <c r="G119" s="3">
        <v>-1528299803</v>
      </c>
      <c r="H119" s="3">
        <v>4489363197</v>
      </c>
      <c r="I119" s="3">
        <v>0</v>
      </c>
      <c r="J119" s="3">
        <v>4489363197</v>
      </c>
      <c r="K119" s="3">
        <v>0</v>
      </c>
      <c r="L119" s="3">
        <v>4418405848</v>
      </c>
      <c r="M119" s="3">
        <v>1132596913</v>
      </c>
      <c r="N119" s="3">
        <v>2358363174</v>
      </c>
      <c r="O119" s="3">
        <v>52.53</v>
      </c>
    </row>
    <row r="120" spans="1:15" x14ac:dyDescent="0.25">
      <c r="A120" t="s">
        <v>770</v>
      </c>
      <c r="B120" t="s">
        <v>363</v>
      </c>
      <c r="C120" s="1" t="s">
        <v>364</v>
      </c>
      <c r="D120" s="1" t="s">
        <v>172</v>
      </c>
      <c r="E120" s="3">
        <v>477900000</v>
      </c>
      <c r="G120" s="3">
        <v>-157824556</v>
      </c>
      <c r="H120" s="3">
        <v>320075444</v>
      </c>
      <c r="I120" s="3">
        <v>0</v>
      </c>
      <c r="J120" s="3">
        <v>320075444</v>
      </c>
      <c r="K120" s="3">
        <v>0</v>
      </c>
      <c r="L120" s="3">
        <v>319975444</v>
      </c>
      <c r="M120" s="3">
        <v>0</v>
      </c>
      <c r="N120" s="3">
        <v>209079443</v>
      </c>
      <c r="O120" s="3">
        <v>65.319999999999993</v>
      </c>
    </row>
    <row r="121" spans="1:15" x14ac:dyDescent="0.25">
      <c r="A121" t="s">
        <v>770</v>
      </c>
      <c r="B121" t="s">
        <v>846</v>
      </c>
      <c r="C121" s="1" t="s">
        <v>847</v>
      </c>
      <c r="D121" s="1" t="s">
        <v>810</v>
      </c>
      <c r="E121" s="3">
        <v>477900000</v>
      </c>
      <c r="G121" s="3">
        <v>-157824556</v>
      </c>
      <c r="H121" s="3">
        <v>320075444</v>
      </c>
      <c r="I121" s="3">
        <v>0</v>
      </c>
      <c r="J121" s="3">
        <v>320075444</v>
      </c>
      <c r="K121" s="3">
        <v>0</v>
      </c>
      <c r="L121" s="3">
        <v>319975444</v>
      </c>
      <c r="M121" s="3">
        <v>0</v>
      </c>
      <c r="N121" s="3">
        <v>209079443</v>
      </c>
      <c r="O121" s="3">
        <v>65.319999999999993</v>
      </c>
    </row>
    <row r="122" spans="1:15" x14ac:dyDescent="0.25">
      <c r="A122" t="s">
        <v>770</v>
      </c>
      <c r="B122" t="s">
        <v>368</v>
      </c>
      <c r="C122" s="1" t="s">
        <v>369</v>
      </c>
      <c r="D122" s="1" t="s">
        <v>145</v>
      </c>
      <c r="E122" s="3">
        <v>60000000</v>
      </c>
      <c r="G122" s="3">
        <v>-1719000</v>
      </c>
      <c r="H122" s="3">
        <v>58281000</v>
      </c>
      <c r="I122" s="3">
        <v>0</v>
      </c>
      <c r="J122" s="3">
        <v>58281000</v>
      </c>
      <c r="K122" s="3">
        <v>0</v>
      </c>
      <c r="L122" s="3">
        <v>58281000</v>
      </c>
      <c r="M122" s="3">
        <v>0</v>
      </c>
      <c r="N122" s="3">
        <v>48081000</v>
      </c>
      <c r="O122" s="3">
        <v>82.5</v>
      </c>
    </row>
    <row r="123" spans="1:15" x14ac:dyDescent="0.25">
      <c r="A123" t="s">
        <v>770</v>
      </c>
      <c r="B123" t="s">
        <v>848</v>
      </c>
      <c r="C123" s="1" t="s">
        <v>849</v>
      </c>
      <c r="D123" s="1" t="s">
        <v>813</v>
      </c>
      <c r="E123" s="3">
        <v>60000000</v>
      </c>
      <c r="G123" s="3">
        <v>-1719000</v>
      </c>
      <c r="H123" s="3">
        <v>58281000</v>
      </c>
      <c r="I123" s="3">
        <v>0</v>
      </c>
      <c r="J123" s="3">
        <v>58281000</v>
      </c>
      <c r="K123" s="3">
        <v>0</v>
      </c>
      <c r="L123" s="3">
        <v>58281000</v>
      </c>
      <c r="M123" s="3">
        <v>0</v>
      </c>
      <c r="N123" s="3">
        <v>48081000</v>
      </c>
      <c r="O123" s="3">
        <v>82.5</v>
      </c>
    </row>
    <row r="124" spans="1:15" x14ac:dyDescent="0.25">
      <c r="A124" t="s">
        <v>770</v>
      </c>
      <c r="B124" t="s">
        <v>850</v>
      </c>
      <c r="C124" s="1" t="s">
        <v>851</v>
      </c>
      <c r="D124" s="1" t="s">
        <v>148</v>
      </c>
      <c r="E124" s="3">
        <v>350000000</v>
      </c>
      <c r="G124" s="3">
        <v>-53300401</v>
      </c>
      <c r="H124" s="3">
        <v>296699599</v>
      </c>
      <c r="I124" s="3">
        <v>0</v>
      </c>
      <c r="J124" s="3">
        <v>296699599</v>
      </c>
      <c r="K124" s="3">
        <v>0</v>
      </c>
      <c r="L124" s="3">
        <v>296699599</v>
      </c>
      <c r="M124" s="3">
        <v>37333333</v>
      </c>
      <c r="N124" s="3">
        <v>258385665</v>
      </c>
      <c r="O124" s="3">
        <v>87.09</v>
      </c>
    </row>
    <row r="125" spans="1:15" x14ac:dyDescent="0.25">
      <c r="A125" t="s">
        <v>770</v>
      </c>
      <c r="B125" t="s">
        <v>852</v>
      </c>
      <c r="C125" s="1" t="s">
        <v>853</v>
      </c>
      <c r="D125" s="1" t="s">
        <v>816</v>
      </c>
      <c r="E125" s="3">
        <v>350000000</v>
      </c>
      <c r="G125" s="3">
        <v>-53300401</v>
      </c>
      <c r="H125" s="3">
        <v>296699599</v>
      </c>
      <c r="I125" s="3">
        <v>0</v>
      </c>
      <c r="J125" s="3">
        <v>296699599</v>
      </c>
      <c r="K125" s="3">
        <v>0</v>
      </c>
      <c r="L125" s="3">
        <v>296699599</v>
      </c>
      <c r="M125" s="3">
        <v>37333333</v>
      </c>
      <c r="N125" s="3">
        <v>258385665</v>
      </c>
      <c r="O125" s="3">
        <v>87.09</v>
      </c>
    </row>
    <row r="126" spans="1:15" x14ac:dyDescent="0.25">
      <c r="A126" t="s">
        <v>770</v>
      </c>
      <c r="B126" t="s">
        <v>378</v>
      </c>
      <c r="C126" s="1" t="s">
        <v>379</v>
      </c>
      <c r="D126" s="1" t="s">
        <v>120</v>
      </c>
      <c r="E126" s="3">
        <v>5129763000</v>
      </c>
      <c r="G126" s="3">
        <v>-1315455846</v>
      </c>
      <c r="H126" s="3">
        <v>3814307154</v>
      </c>
      <c r="I126" s="3">
        <v>0</v>
      </c>
      <c r="J126" s="3">
        <v>3814307154</v>
      </c>
      <c r="K126" s="3">
        <v>0</v>
      </c>
      <c r="L126" s="3">
        <v>3743449805</v>
      </c>
      <c r="M126" s="3">
        <v>1095263580</v>
      </c>
      <c r="N126" s="3">
        <v>1842817066</v>
      </c>
      <c r="O126" s="3">
        <v>48.31</v>
      </c>
    </row>
    <row r="127" spans="1:15" x14ac:dyDescent="0.25">
      <c r="A127" t="s">
        <v>770</v>
      </c>
      <c r="B127" t="s">
        <v>854</v>
      </c>
      <c r="C127" s="1" t="s">
        <v>855</v>
      </c>
      <c r="D127" s="1" t="s">
        <v>819</v>
      </c>
      <c r="E127" s="3">
        <v>5129763000</v>
      </c>
      <c r="G127" s="3">
        <v>-1315455846</v>
      </c>
      <c r="H127" s="3">
        <v>3814307154</v>
      </c>
      <c r="I127" s="3">
        <v>0</v>
      </c>
      <c r="J127" s="3">
        <v>3814307154</v>
      </c>
      <c r="K127" s="3">
        <v>0</v>
      </c>
      <c r="L127" s="3">
        <v>3743449805</v>
      </c>
      <c r="M127" s="3">
        <v>1095263580</v>
      </c>
      <c r="N127" s="3">
        <v>1842817066</v>
      </c>
      <c r="O127" s="3">
        <v>48.31</v>
      </c>
    </row>
    <row r="128" spans="1:15" x14ac:dyDescent="0.25">
      <c r="A128" t="s">
        <v>770</v>
      </c>
      <c r="B128" t="s">
        <v>382</v>
      </c>
      <c r="C128" s="1" t="s">
        <v>383</v>
      </c>
      <c r="D128" s="1" t="s">
        <v>384</v>
      </c>
      <c r="E128" s="3">
        <v>11300000000</v>
      </c>
      <c r="G128" s="3">
        <v>-3469489207</v>
      </c>
      <c r="H128" s="3">
        <v>7830510793</v>
      </c>
      <c r="I128" s="3">
        <v>0</v>
      </c>
      <c r="J128" s="3">
        <v>7830510793</v>
      </c>
      <c r="K128" s="3">
        <v>-32410532</v>
      </c>
      <c r="L128" s="3">
        <v>7776468501</v>
      </c>
      <c r="M128" s="3">
        <v>86190296</v>
      </c>
      <c r="N128" s="3">
        <v>4252719822</v>
      </c>
      <c r="O128" s="3">
        <v>54.31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/>
  <dimension ref="A1:O142"/>
  <sheetViews>
    <sheetView tabSelected="1" topLeftCell="A122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856</v>
      </c>
      <c r="B1" s="2"/>
      <c r="C1" s="1" t="s">
        <v>857</v>
      </c>
    </row>
    <row r="2" spans="1:15" x14ac:dyDescent="0.25">
      <c r="A2" t="s">
        <v>858</v>
      </c>
      <c r="B2" s="2"/>
      <c r="C2" s="1" t="s">
        <v>856</v>
      </c>
    </row>
    <row r="3" spans="1:15" x14ac:dyDescent="0.25">
      <c r="A3">
        <v>142</v>
      </c>
      <c r="B3" s="2"/>
      <c r="C3" s="1" t="s">
        <v>859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142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007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860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861</v>
      </c>
      <c r="B14" t="s">
        <v>16</v>
      </c>
      <c r="C14" s="1" t="s">
        <v>17</v>
      </c>
      <c r="D14" s="1" t="s">
        <v>35</v>
      </c>
      <c r="E14" s="3">
        <v>100847136000</v>
      </c>
      <c r="G14" s="3">
        <v>-1205182365</v>
      </c>
      <c r="H14" s="3">
        <v>99641953635</v>
      </c>
      <c r="I14" s="3">
        <v>0</v>
      </c>
      <c r="J14" s="3">
        <v>99641953635</v>
      </c>
      <c r="K14" s="3">
        <v>2441325352</v>
      </c>
      <c r="L14" s="3">
        <v>90047253290</v>
      </c>
      <c r="M14" s="3">
        <v>2314140893</v>
      </c>
      <c r="N14" s="3">
        <v>36374533958</v>
      </c>
      <c r="O14" s="3">
        <v>36.51</v>
      </c>
    </row>
    <row r="15" spans="1:15" x14ac:dyDescent="0.25">
      <c r="A15" t="s">
        <v>861</v>
      </c>
      <c r="B15" t="s">
        <v>18</v>
      </c>
      <c r="C15" s="1" t="s">
        <v>36</v>
      </c>
      <c r="D15" s="1" t="s">
        <v>37</v>
      </c>
      <c r="E15" s="3">
        <v>918966000</v>
      </c>
      <c r="G15" s="3">
        <v>-1509874</v>
      </c>
      <c r="H15" s="3">
        <v>917456126</v>
      </c>
      <c r="I15" s="3">
        <v>0</v>
      </c>
      <c r="J15" s="3">
        <v>917456126</v>
      </c>
      <c r="K15" s="3">
        <v>10212690</v>
      </c>
      <c r="L15" s="3">
        <v>652471384</v>
      </c>
      <c r="M15" s="3">
        <v>30678836</v>
      </c>
      <c r="N15" s="3">
        <v>389102423</v>
      </c>
      <c r="O15" s="3">
        <v>42.41</v>
      </c>
    </row>
    <row r="16" spans="1:15" x14ac:dyDescent="0.25">
      <c r="A16" t="s">
        <v>861</v>
      </c>
      <c r="B16" t="s">
        <v>19</v>
      </c>
      <c r="C16" s="1" t="s">
        <v>38</v>
      </c>
      <c r="D16" s="1" t="s">
        <v>39</v>
      </c>
      <c r="E16" s="3">
        <v>683270000</v>
      </c>
      <c r="G16" s="3">
        <v>0</v>
      </c>
      <c r="H16" s="3">
        <v>683270000</v>
      </c>
      <c r="I16" s="3">
        <v>0</v>
      </c>
      <c r="J16" s="3">
        <v>683270000</v>
      </c>
      <c r="K16" s="3">
        <v>10212690</v>
      </c>
      <c r="L16" s="3">
        <v>419222721</v>
      </c>
      <c r="M16" s="3">
        <v>30678836</v>
      </c>
      <c r="N16" s="3">
        <v>221189630</v>
      </c>
      <c r="O16" s="3">
        <v>32.369999999999997</v>
      </c>
    </row>
    <row r="17" spans="1:15" x14ac:dyDescent="0.25">
      <c r="A17" t="s">
        <v>861</v>
      </c>
      <c r="B17" t="s">
        <v>20</v>
      </c>
      <c r="C17" s="1" t="s">
        <v>40</v>
      </c>
      <c r="D17" s="1" t="s">
        <v>96</v>
      </c>
      <c r="E17" s="3">
        <v>90770000</v>
      </c>
      <c r="G17" s="3">
        <v>0</v>
      </c>
      <c r="H17" s="3">
        <v>90770000</v>
      </c>
      <c r="I17" s="3">
        <v>0</v>
      </c>
      <c r="J17" s="3">
        <v>90770000</v>
      </c>
      <c r="K17" s="3">
        <v>0</v>
      </c>
      <c r="L17" s="3">
        <v>60770000</v>
      </c>
      <c r="M17" s="3">
        <v>2219991</v>
      </c>
      <c r="N17" s="3">
        <v>10927004</v>
      </c>
      <c r="O17" s="3">
        <v>12.04</v>
      </c>
    </row>
    <row r="18" spans="1:15" x14ac:dyDescent="0.25">
      <c r="A18" t="s">
        <v>861</v>
      </c>
      <c r="B18" t="s">
        <v>21</v>
      </c>
      <c r="C18" s="1" t="s">
        <v>41</v>
      </c>
      <c r="D18" s="1" t="s">
        <v>44</v>
      </c>
      <c r="E18" s="3">
        <v>30000000</v>
      </c>
      <c r="G18" s="3">
        <v>0</v>
      </c>
      <c r="H18" s="3">
        <v>30000000</v>
      </c>
      <c r="I18" s="3">
        <v>0</v>
      </c>
      <c r="J18" s="3">
        <v>30000000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</row>
    <row r="19" spans="1:15" x14ac:dyDescent="0.25">
      <c r="A19" t="s">
        <v>861</v>
      </c>
      <c r="B19" t="s">
        <v>22</v>
      </c>
      <c r="C19" s="1" t="s">
        <v>43</v>
      </c>
      <c r="D19" s="1" t="s">
        <v>46</v>
      </c>
      <c r="E19" s="3">
        <v>32770000</v>
      </c>
      <c r="G19" s="3">
        <v>0</v>
      </c>
      <c r="H19" s="3">
        <v>32770000</v>
      </c>
      <c r="I19" s="3">
        <v>0</v>
      </c>
      <c r="J19" s="3">
        <v>32770000</v>
      </c>
      <c r="K19" s="3">
        <v>0</v>
      </c>
      <c r="L19" s="3">
        <v>32770000</v>
      </c>
      <c r="M19" s="3">
        <v>2219991</v>
      </c>
      <c r="N19" s="3">
        <v>3186898</v>
      </c>
      <c r="O19" s="3">
        <v>9.73</v>
      </c>
    </row>
    <row r="20" spans="1:15" x14ac:dyDescent="0.25">
      <c r="A20" t="s">
        <v>861</v>
      </c>
      <c r="B20" t="s">
        <v>23</v>
      </c>
      <c r="C20" s="1" t="s">
        <v>45</v>
      </c>
      <c r="D20" s="1" t="s">
        <v>42</v>
      </c>
      <c r="E20" s="3">
        <v>28000000</v>
      </c>
      <c r="G20" s="3">
        <v>0</v>
      </c>
      <c r="H20" s="3">
        <v>28000000</v>
      </c>
      <c r="I20" s="3">
        <v>0</v>
      </c>
      <c r="J20" s="3">
        <v>28000000</v>
      </c>
      <c r="K20" s="3">
        <v>0</v>
      </c>
      <c r="L20" s="3">
        <v>28000000</v>
      </c>
      <c r="M20" s="3">
        <v>0</v>
      </c>
      <c r="N20" s="3">
        <v>7740106</v>
      </c>
      <c r="O20" s="3">
        <v>27.64</v>
      </c>
    </row>
    <row r="21" spans="1:15" x14ac:dyDescent="0.25">
      <c r="A21" t="s">
        <v>861</v>
      </c>
      <c r="B21" t="s">
        <v>24</v>
      </c>
      <c r="C21" s="1" t="s">
        <v>50</v>
      </c>
      <c r="D21" s="1" t="s">
        <v>97</v>
      </c>
      <c r="E21" s="3">
        <v>592500000</v>
      </c>
      <c r="G21" s="3">
        <v>0</v>
      </c>
      <c r="H21" s="3">
        <v>592500000</v>
      </c>
      <c r="I21" s="3">
        <v>0</v>
      </c>
      <c r="J21" s="3">
        <v>592500000</v>
      </c>
      <c r="K21" s="3">
        <v>10212690</v>
      </c>
      <c r="L21" s="3">
        <v>358452721</v>
      </c>
      <c r="M21" s="3">
        <v>28458845</v>
      </c>
      <c r="N21" s="3">
        <v>210262626</v>
      </c>
      <c r="O21" s="3">
        <v>35.49</v>
      </c>
    </row>
    <row r="22" spans="1:15" x14ac:dyDescent="0.25">
      <c r="A22" t="s">
        <v>861</v>
      </c>
      <c r="B22" t="s">
        <v>25</v>
      </c>
      <c r="C22" s="1" t="s">
        <v>51</v>
      </c>
      <c r="D22" s="1" t="s">
        <v>4</v>
      </c>
      <c r="E22" s="3">
        <v>28200000</v>
      </c>
      <c r="G22" s="3">
        <v>0</v>
      </c>
      <c r="H22" s="3">
        <v>28200000</v>
      </c>
      <c r="I22" s="3">
        <v>0</v>
      </c>
      <c r="J22" s="3">
        <v>28200000</v>
      </c>
      <c r="K22" s="3">
        <v>0</v>
      </c>
      <c r="L22" s="3">
        <v>28200000</v>
      </c>
      <c r="M22" s="3">
        <v>2350000</v>
      </c>
      <c r="N22" s="3">
        <v>11750000</v>
      </c>
      <c r="O22" s="3">
        <v>41.67</v>
      </c>
    </row>
    <row r="23" spans="1:15" x14ac:dyDescent="0.25">
      <c r="A23" t="s">
        <v>861</v>
      </c>
      <c r="B23" t="s">
        <v>26</v>
      </c>
      <c r="C23" s="1" t="s">
        <v>52</v>
      </c>
      <c r="D23" s="1" t="s">
        <v>98</v>
      </c>
      <c r="E23" s="3">
        <v>4500000</v>
      </c>
      <c r="G23" s="3">
        <v>0</v>
      </c>
      <c r="H23" s="3">
        <v>4500000</v>
      </c>
      <c r="I23" s="3">
        <v>0</v>
      </c>
      <c r="J23" s="3">
        <v>4500000</v>
      </c>
      <c r="K23" s="3">
        <v>345650</v>
      </c>
      <c r="L23" s="3">
        <v>1227950</v>
      </c>
      <c r="M23" s="3">
        <v>345650</v>
      </c>
      <c r="N23" s="3">
        <v>1227950</v>
      </c>
      <c r="O23" s="3">
        <v>27.29</v>
      </c>
    </row>
    <row r="24" spans="1:15" x14ac:dyDescent="0.25">
      <c r="A24" t="s">
        <v>861</v>
      </c>
      <c r="B24" t="s">
        <v>27</v>
      </c>
      <c r="C24" s="1" t="s">
        <v>54</v>
      </c>
      <c r="D24" s="1" t="s">
        <v>53</v>
      </c>
      <c r="E24" s="3">
        <v>22000000</v>
      </c>
      <c r="G24" s="3">
        <v>0</v>
      </c>
      <c r="H24" s="3">
        <v>22000000</v>
      </c>
      <c r="I24" s="3">
        <v>0</v>
      </c>
      <c r="J24" s="3">
        <v>22000000</v>
      </c>
      <c r="K24" s="3">
        <v>0</v>
      </c>
      <c r="L24" s="3">
        <v>22000000</v>
      </c>
      <c r="M24" s="3">
        <v>2785153</v>
      </c>
      <c r="N24" s="3">
        <v>6814053</v>
      </c>
      <c r="O24" s="3">
        <v>30.97</v>
      </c>
    </row>
    <row r="25" spans="1:15" x14ac:dyDescent="0.25">
      <c r="A25" t="s">
        <v>861</v>
      </c>
      <c r="B25" t="s">
        <v>28</v>
      </c>
      <c r="C25" s="1" t="s">
        <v>56</v>
      </c>
      <c r="D25" s="1" t="s">
        <v>55</v>
      </c>
      <c r="E25" s="3">
        <v>279800000</v>
      </c>
      <c r="G25" s="3">
        <v>-10600000</v>
      </c>
      <c r="H25" s="3">
        <v>269200000</v>
      </c>
      <c r="I25" s="3">
        <v>0</v>
      </c>
      <c r="J25" s="3">
        <v>269200000</v>
      </c>
      <c r="K25" s="3">
        <v>0</v>
      </c>
      <c r="L25" s="3">
        <v>164793355</v>
      </c>
      <c r="M25" s="3">
        <v>13111002</v>
      </c>
      <c r="N25" s="3">
        <v>80495207</v>
      </c>
      <c r="O25" s="3">
        <v>29.9</v>
      </c>
    </row>
    <row r="26" spans="1:15" x14ac:dyDescent="0.25">
      <c r="A26" t="s">
        <v>861</v>
      </c>
      <c r="B26" t="s">
        <v>83</v>
      </c>
      <c r="C26" s="1" t="s">
        <v>100</v>
      </c>
      <c r="D26" s="1" t="s">
        <v>84</v>
      </c>
      <c r="E26" s="3">
        <v>279800000</v>
      </c>
      <c r="G26" s="3">
        <v>-10600000</v>
      </c>
      <c r="H26" s="3">
        <v>269200000</v>
      </c>
      <c r="I26" s="3">
        <v>0</v>
      </c>
      <c r="J26" s="3">
        <v>269200000</v>
      </c>
      <c r="K26" s="3">
        <v>0</v>
      </c>
      <c r="L26" s="3">
        <v>164793355</v>
      </c>
      <c r="M26" s="3">
        <v>13111002</v>
      </c>
      <c r="N26" s="3">
        <v>80495207</v>
      </c>
      <c r="O26" s="3">
        <v>29.9</v>
      </c>
    </row>
    <row r="27" spans="1:15" x14ac:dyDescent="0.25">
      <c r="A27" t="s">
        <v>861</v>
      </c>
      <c r="B27" t="s">
        <v>29</v>
      </c>
      <c r="C27" s="1" t="s">
        <v>57</v>
      </c>
      <c r="D27" s="1" t="s">
        <v>30</v>
      </c>
      <c r="E27" s="3">
        <v>155000000</v>
      </c>
      <c r="G27" s="3">
        <v>0</v>
      </c>
      <c r="H27" s="3">
        <v>155000000</v>
      </c>
      <c r="I27" s="3">
        <v>0</v>
      </c>
      <c r="J27" s="3">
        <v>155000000</v>
      </c>
      <c r="K27" s="3">
        <v>5577600</v>
      </c>
      <c r="L27" s="3">
        <v>53939756</v>
      </c>
      <c r="M27" s="3">
        <v>5577600</v>
      </c>
      <c r="N27" s="3">
        <v>53939756</v>
      </c>
      <c r="O27" s="3">
        <v>34.799999999999997</v>
      </c>
    </row>
    <row r="28" spans="1:15" x14ac:dyDescent="0.25">
      <c r="A28" t="s">
        <v>861</v>
      </c>
      <c r="B28" t="s">
        <v>85</v>
      </c>
      <c r="C28" s="1" t="s">
        <v>101</v>
      </c>
      <c r="D28" s="1" t="s">
        <v>86</v>
      </c>
      <c r="E28" s="3">
        <v>74000000</v>
      </c>
      <c r="G28" s="3">
        <v>0</v>
      </c>
      <c r="H28" s="3">
        <v>74000000</v>
      </c>
      <c r="I28" s="3">
        <v>0</v>
      </c>
      <c r="J28" s="3">
        <v>74000000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</row>
    <row r="29" spans="1:15" x14ac:dyDescent="0.25">
      <c r="A29" t="s">
        <v>861</v>
      </c>
      <c r="B29" t="s">
        <v>213</v>
      </c>
      <c r="C29" s="1" t="s">
        <v>214</v>
      </c>
      <c r="D29" s="1" t="s">
        <v>391</v>
      </c>
      <c r="E29" s="3">
        <v>13000000</v>
      </c>
      <c r="G29" s="3">
        <v>0</v>
      </c>
      <c r="H29" s="3">
        <v>13000000</v>
      </c>
      <c r="I29" s="3">
        <v>0</v>
      </c>
      <c r="J29" s="3">
        <v>13000000</v>
      </c>
      <c r="K29" s="3">
        <v>0</v>
      </c>
      <c r="L29" s="3">
        <v>4438356</v>
      </c>
      <c r="M29" s="3">
        <v>0</v>
      </c>
      <c r="N29" s="3">
        <v>4438356</v>
      </c>
      <c r="O29" s="3">
        <v>34.14</v>
      </c>
    </row>
    <row r="30" spans="1:15" x14ac:dyDescent="0.25">
      <c r="A30" t="s">
        <v>861</v>
      </c>
      <c r="B30" t="s">
        <v>216</v>
      </c>
      <c r="C30" s="1" t="s">
        <v>217</v>
      </c>
      <c r="D30" s="1" t="s">
        <v>392</v>
      </c>
      <c r="E30" s="3">
        <v>68000000</v>
      </c>
      <c r="G30" s="3">
        <v>0</v>
      </c>
      <c r="H30" s="3">
        <v>68000000</v>
      </c>
      <c r="I30" s="3">
        <v>0</v>
      </c>
      <c r="J30" s="3">
        <v>68000000</v>
      </c>
      <c r="K30" s="3">
        <v>5577600</v>
      </c>
      <c r="L30" s="3">
        <v>49501400</v>
      </c>
      <c r="M30" s="3">
        <v>5577600</v>
      </c>
      <c r="N30" s="3">
        <v>49501400</v>
      </c>
      <c r="O30" s="3">
        <v>72.8</v>
      </c>
    </row>
    <row r="31" spans="1:15" x14ac:dyDescent="0.25">
      <c r="A31" t="s">
        <v>861</v>
      </c>
      <c r="B31" t="s">
        <v>31</v>
      </c>
      <c r="C31" s="1" t="s">
        <v>58</v>
      </c>
      <c r="D31" s="1" t="s">
        <v>102</v>
      </c>
      <c r="E31" s="3">
        <v>53000000</v>
      </c>
      <c r="G31" s="3">
        <v>10600000</v>
      </c>
      <c r="H31" s="3">
        <v>63600000</v>
      </c>
      <c r="I31" s="3">
        <v>0</v>
      </c>
      <c r="J31" s="3">
        <v>63600000</v>
      </c>
      <c r="K31" s="3">
        <v>4289440</v>
      </c>
      <c r="L31" s="3">
        <v>39910660</v>
      </c>
      <c r="M31" s="3">
        <v>4289440</v>
      </c>
      <c r="N31" s="3">
        <v>39910660</v>
      </c>
      <c r="O31" s="3">
        <v>62.75</v>
      </c>
    </row>
    <row r="32" spans="1:15" x14ac:dyDescent="0.25">
      <c r="A32" t="s">
        <v>861</v>
      </c>
      <c r="B32" t="s">
        <v>59</v>
      </c>
      <c r="C32" s="1" t="s">
        <v>60</v>
      </c>
      <c r="D32" s="1" t="s">
        <v>103</v>
      </c>
      <c r="E32" s="3">
        <v>35000000</v>
      </c>
      <c r="G32" s="3">
        <v>0</v>
      </c>
      <c r="H32" s="3">
        <v>35000000</v>
      </c>
      <c r="I32" s="3">
        <v>0</v>
      </c>
      <c r="J32" s="3">
        <v>35000000</v>
      </c>
      <c r="K32" s="3">
        <v>1961230</v>
      </c>
      <c r="L32" s="3">
        <v>20366310</v>
      </c>
      <c r="M32" s="3">
        <v>1961230</v>
      </c>
      <c r="N32" s="3">
        <v>20366310</v>
      </c>
      <c r="O32" s="3">
        <v>58.19</v>
      </c>
    </row>
    <row r="33" spans="1:15" x14ac:dyDescent="0.25">
      <c r="A33" t="s">
        <v>861</v>
      </c>
      <c r="B33" t="s">
        <v>61</v>
      </c>
      <c r="C33" s="1" t="s">
        <v>62</v>
      </c>
      <c r="D33" s="1" t="s">
        <v>63</v>
      </c>
      <c r="E33" s="3">
        <v>4000000</v>
      </c>
      <c r="G33" s="3">
        <v>0</v>
      </c>
      <c r="H33" s="3">
        <v>4000000</v>
      </c>
      <c r="I33" s="3">
        <v>0</v>
      </c>
      <c r="J33" s="3">
        <v>4000000</v>
      </c>
      <c r="K33" s="3">
        <v>512160</v>
      </c>
      <c r="L33" s="3">
        <v>2202760</v>
      </c>
      <c r="M33" s="3">
        <v>512160</v>
      </c>
      <c r="N33" s="3">
        <v>2202760</v>
      </c>
      <c r="O33" s="3">
        <v>55.07</v>
      </c>
    </row>
    <row r="34" spans="1:15" x14ac:dyDescent="0.25">
      <c r="A34" t="s">
        <v>861</v>
      </c>
      <c r="B34" t="s">
        <v>64</v>
      </c>
      <c r="C34" s="1" t="s">
        <v>65</v>
      </c>
      <c r="D34" s="1" t="s">
        <v>66</v>
      </c>
      <c r="E34" s="3">
        <v>1000000</v>
      </c>
      <c r="G34" s="3">
        <v>2600000</v>
      </c>
      <c r="H34" s="3">
        <v>3600000</v>
      </c>
      <c r="I34" s="3">
        <v>0</v>
      </c>
      <c r="J34" s="3">
        <v>3600000</v>
      </c>
      <c r="K34" s="3">
        <v>0</v>
      </c>
      <c r="L34" s="3">
        <v>2187420</v>
      </c>
      <c r="M34" s="3">
        <v>0</v>
      </c>
      <c r="N34" s="3">
        <v>2187420</v>
      </c>
      <c r="O34" s="3">
        <v>60.76</v>
      </c>
    </row>
    <row r="35" spans="1:15" x14ac:dyDescent="0.25">
      <c r="A35" t="s">
        <v>861</v>
      </c>
      <c r="B35" t="s">
        <v>67</v>
      </c>
      <c r="C35" s="1" t="s">
        <v>68</v>
      </c>
      <c r="D35" s="1" t="s">
        <v>104</v>
      </c>
      <c r="E35" s="3">
        <v>13000000</v>
      </c>
      <c r="G35" s="3">
        <v>8000000</v>
      </c>
      <c r="H35" s="3">
        <v>21000000</v>
      </c>
      <c r="I35" s="3">
        <v>0</v>
      </c>
      <c r="J35" s="3">
        <v>21000000</v>
      </c>
      <c r="K35" s="3">
        <v>1816050</v>
      </c>
      <c r="L35" s="3">
        <v>15154170</v>
      </c>
      <c r="M35" s="3">
        <v>1816050</v>
      </c>
      <c r="N35" s="3">
        <v>15154170</v>
      </c>
      <c r="O35" s="3">
        <v>72.16</v>
      </c>
    </row>
    <row r="36" spans="1:15" x14ac:dyDescent="0.25">
      <c r="A36" t="s">
        <v>861</v>
      </c>
      <c r="B36" t="s">
        <v>106</v>
      </c>
      <c r="C36" s="1" t="s">
        <v>107</v>
      </c>
      <c r="D36" s="1" t="s">
        <v>108</v>
      </c>
      <c r="E36" s="3">
        <v>50000000</v>
      </c>
      <c r="G36" s="3">
        <v>0</v>
      </c>
      <c r="H36" s="3">
        <v>50000000</v>
      </c>
      <c r="I36" s="3">
        <v>0</v>
      </c>
      <c r="J36" s="3">
        <v>50000000</v>
      </c>
      <c r="K36" s="3">
        <v>0</v>
      </c>
      <c r="L36" s="3">
        <v>48381000</v>
      </c>
      <c r="M36" s="3">
        <v>0</v>
      </c>
      <c r="N36" s="3">
        <v>16125000</v>
      </c>
      <c r="O36" s="3">
        <v>32.25</v>
      </c>
    </row>
    <row r="37" spans="1:15" x14ac:dyDescent="0.25">
      <c r="A37" t="s">
        <v>861</v>
      </c>
      <c r="B37" t="s">
        <v>219</v>
      </c>
      <c r="C37" s="1" t="s">
        <v>220</v>
      </c>
      <c r="D37" s="1" t="s">
        <v>221</v>
      </c>
      <c r="E37" s="3">
        <v>235696000</v>
      </c>
      <c r="G37" s="3">
        <v>-1509874</v>
      </c>
      <c r="H37" s="3">
        <v>234186126</v>
      </c>
      <c r="I37" s="3">
        <v>0</v>
      </c>
      <c r="J37" s="3">
        <v>234186126</v>
      </c>
      <c r="K37" s="3">
        <v>0</v>
      </c>
      <c r="L37" s="3">
        <v>233248663</v>
      </c>
      <c r="M37" s="3">
        <v>0</v>
      </c>
      <c r="N37" s="3">
        <v>167912793</v>
      </c>
      <c r="O37" s="3">
        <v>71.7</v>
      </c>
    </row>
    <row r="38" spans="1:15" x14ac:dyDescent="0.25">
      <c r="A38" t="s">
        <v>861</v>
      </c>
      <c r="B38" t="s">
        <v>222</v>
      </c>
      <c r="C38" s="1" t="s">
        <v>223</v>
      </c>
      <c r="D38" s="1" t="s">
        <v>39</v>
      </c>
      <c r="E38" s="3">
        <v>235696000</v>
      </c>
      <c r="G38" s="3">
        <v>-1509874</v>
      </c>
      <c r="H38" s="3">
        <v>234186126</v>
      </c>
      <c r="I38" s="3">
        <v>0</v>
      </c>
      <c r="J38" s="3">
        <v>234186126</v>
      </c>
      <c r="K38" s="3">
        <v>0</v>
      </c>
      <c r="L38" s="3">
        <v>233248663</v>
      </c>
      <c r="M38" s="3">
        <v>0</v>
      </c>
      <c r="N38" s="3">
        <v>167912793</v>
      </c>
      <c r="O38" s="3">
        <v>71.7</v>
      </c>
    </row>
    <row r="39" spans="1:15" x14ac:dyDescent="0.25">
      <c r="A39" t="s">
        <v>861</v>
      </c>
      <c r="B39" t="s">
        <v>224</v>
      </c>
      <c r="C39" s="1" t="s">
        <v>225</v>
      </c>
      <c r="D39" s="1" t="s">
        <v>96</v>
      </c>
      <c r="E39" s="3">
        <v>33769000</v>
      </c>
      <c r="G39" s="3">
        <v>26082921</v>
      </c>
      <c r="H39" s="3">
        <v>59851921</v>
      </c>
      <c r="I39" s="3">
        <v>0</v>
      </c>
      <c r="J39" s="3">
        <v>59851921</v>
      </c>
      <c r="K39" s="3">
        <v>0</v>
      </c>
      <c r="L39" s="3">
        <v>59648569</v>
      </c>
      <c r="M39" s="3">
        <v>0</v>
      </c>
      <c r="N39" s="3">
        <v>43621067</v>
      </c>
      <c r="O39" s="3">
        <v>72.88</v>
      </c>
    </row>
    <row r="40" spans="1:15" x14ac:dyDescent="0.25">
      <c r="A40" t="s">
        <v>861</v>
      </c>
      <c r="B40" t="s">
        <v>226</v>
      </c>
      <c r="C40" s="1" t="s">
        <v>227</v>
      </c>
      <c r="D40" s="1" t="s">
        <v>44</v>
      </c>
      <c r="E40" s="3">
        <v>19174000</v>
      </c>
      <c r="G40" s="3">
        <v>12738796</v>
      </c>
      <c r="H40" s="3">
        <v>31912796</v>
      </c>
      <c r="I40" s="3">
        <v>0</v>
      </c>
      <c r="J40" s="3">
        <v>31912796</v>
      </c>
      <c r="K40" s="3">
        <v>0</v>
      </c>
      <c r="L40" s="3">
        <v>31912796</v>
      </c>
      <c r="M40" s="3">
        <v>0</v>
      </c>
      <c r="N40" s="3">
        <v>18407209</v>
      </c>
      <c r="O40" s="3">
        <v>57.68</v>
      </c>
    </row>
    <row r="41" spans="1:15" x14ac:dyDescent="0.25">
      <c r="A41" t="s">
        <v>861</v>
      </c>
      <c r="B41" t="s">
        <v>228</v>
      </c>
      <c r="C41" s="1" t="s">
        <v>229</v>
      </c>
      <c r="D41" s="1" t="s">
        <v>46</v>
      </c>
      <c r="E41" s="3">
        <v>7803000</v>
      </c>
      <c r="G41" s="3">
        <v>4020448</v>
      </c>
      <c r="H41" s="3">
        <v>11823448</v>
      </c>
      <c r="I41" s="3">
        <v>0</v>
      </c>
      <c r="J41" s="3">
        <v>11823448</v>
      </c>
      <c r="K41" s="3">
        <v>0</v>
      </c>
      <c r="L41" s="3">
        <v>11620096</v>
      </c>
      <c r="M41" s="3">
        <v>0</v>
      </c>
      <c r="N41" s="3">
        <v>9098181</v>
      </c>
      <c r="O41" s="3">
        <v>76.95</v>
      </c>
    </row>
    <row r="42" spans="1:15" x14ac:dyDescent="0.25">
      <c r="A42" t="s">
        <v>861</v>
      </c>
      <c r="B42" t="s">
        <v>230</v>
      </c>
      <c r="C42" s="1" t="s">
        <v>231</v>
      </c>
      <c r="D42" s="1" t="s">
        <v>42</v>
      </c>
      <c r="E42" s="3">
        <v>6792000</v>
      </c>
      <c r="G42" s="3">
        <v>-932115</v>
      </c>
      <c r="H42" s="3">
        <v>5859885</v>
      </c>
      <c r="I42" s="3">
        <v>0</v>
      </c>
      <c r="J42" s="3">
        <v>5859885</v>
      </c>
      <c r="K42" s="3">
        <v>0</v>
      </c>
      <c r="L42" s="3">
        <v>5859885</v>
      </c>
      <c r="M42" s="3">
        <v>0</v>
      </c>
      <c r="N42" s="3">
        <v>5859885</v>
      </c>
      <c r="O42" s="3">
        <v>1000</v>
      </c>
    </row>
    <row r="43" spans="1:15" x14ac:dyDescent="0.25">
      <c r="A43" t="s">
        <v>861</v>
      </c>
      <c r="B43" t="s">
        <v>393</v>
      </c>
      <c r="C43" s="1" t="s">
        <v>394</v>
      </c>
      <c r="D43" s="1" t="s">
        <v>49</v>
      </c>
      <c r="E43" s="3">
        <v>0</v>
      </c>
      <c r="G43" s="3">
        <v>10255792</v>
      </c>
      <c r="H43" s="3">
        <v>10255792</v>
      </c>
      <c r="I43" s="3">
        <v>0</v>
      </c>
      <c r="J43" s="3">
        <v>10255792</v>
      </c>
      <c r="K43" s="3">
        <v>0</v>
      </c>
      <c r="L43" s="3">
        <v>10255792</v>
      </c>
      <c r="M43" s="3">
        <v>0</v>
      </c>
      <c r="N43" s="3">
        <v>10255792</v>
      </c>
      <c r="O43" s="3">
        <v>1000</v>
      </c>
    </row>
    <row r="44" spans="1:15" x14ac:dyDescent="0.25">
      <c r="A44" t="s">
        <v>861</v>
      </c>
      <c r="B44" t="s">
        <v>232</v>
      </c>
      <c r="C44" s="1" t="s">
        <v>233</v>
      </c>
      <c r="D44" s="1" t="s">
        <v>97</v>
      </c>
      <c r="E44" s="3">
        <v>201927000</v>
      </c>
      <c r="G44" s="3">
        <v>-27592795</v>
      </c>
      <c r="H44" s="3">
        <v>174334205</v>
      </c>
      <c r="I44" s="3">
        <v>0</v>
      </c>
      <c r="J44" s="3">
        <v>174334205</v>
      </c>
      <c r="K44" s="3">
        <v>0</v>
      </c>
      <c r="L44" s="3">
        <v>173600094</v>
      </c>
      <c r="M44" s="3">
        <v>0</v>
      </c>
      <c r="N44" s="3">
        <v>124291726</v>
      </c>
      <c r="O44" s="3">
        <v>71.3</v>
      </c>
    </row>
    <row r="45" spans="1:15" x14ac:dyDescent="0.25">
      <c r="A45" t="s">
        <v>861</v>
      </c>
      <c r="B45" t="s">
        <v>234</v>
      </c>
      <c r="C45" s="1" t="s">
        <v>235</v>
      </c>
      <c r="D45" s="1" t="s">
        <v>4</v>
      </c>
      <c r="E45" s="3">
        <v>12800000</v>
      </c>
      <c r="G45" s="3">
        <v>-1800000</v>
      </c>
      <c r="H45" s="3">
        <v>11000000</v>
      </c>
      <c r="I45" s="3">
        <v>0</v>
      </c>
      <c r="J45" s="3">
        <v>11000000</v>
      </c>
      <c r="K45" s="3">
        <v>0</v>
      </c>
      <c r="L45" s="3">
        <v>11000000</v>
      </c>
      <c r="M45" s="3">
        <v>0</v>
      </c>
      <c r="N45" s="3">
        <v>11000000</v>
      </c>
      <c r="O45" s="3">
        <v>1000</v>
      </c>
    </row>
    <row r="46" spans="1:15" x14ac:dyDescent="0.25">
      <c r="A46" t="s">
        <v>861</v>
      </c>
      <c r="B46" t="s">
        <v>236</v>
      </c>
      <c r="C46" s="1" t="s">
        <v>237</v>
      </c>
      <c r="D46" s="1" t="s">
        <v>98</v>
      </c>
      <c r="E46" s="3">
        <v>14526000</v>
      </c>
      <c r="G46" s="3">
        <v>-47400</v>
      </c>
      <c r="H46" s="3">
        <v>14478600</v>
      </c>
      <c r="I46" s="3">
        <v>0</v>
      </c>
      <c r="J46" s="3">
        <v>14478600</v>
      </c>
      <c r="K46" s="3">
        <v>0</v>
      </c>
      <c r="L46" s="3">
        <v>14478600</v>
      </c>
      <c r="M46" s="3">
        <v>0</v>
      </c>
      <c r="N46" s="3">
        <v>5496800</v>
      </c>
      <c r="O46" s="3">
        <v>37.96</v>
      </c>
    </row>
    <row r="47" spans="1:15" x14ac:dyDescent="0.25">
      <c r="A47" t="s">
        <v>861</v>
      </c>
      <c r="B47" t="s">
        <v>238</v>
      </c>
      <c r="C47" s="1" t="s">
        <v>239</v>
      </c>
      <c r="D47" s="1" t="s">
        <v>53</v>
      </c>
      <c r="E47" s="3">
        <v>25735000</v>
      </c>
      <c r="G47" s="3">
        <v>-3345179</v>
      </c>
      <c r="H47" s="3">
        <v>22389821</v>
      </c>
      <c r="I47" s="3">
        <v>0</v>
      </c>
      <c r="J47" s="3">
        <v>22389821</v>
      </c>
      <c r="K47" s="3">
        <v>0</v>
      </c>
      <c r="L47" s="3">
        <v>22389807</v>
      </c>
      <c r="M47" s="3">
        <v>0</v>
      </c>
      <c r="N47" s="3">
        <v>22389807</v>
      </c>
      <c r="O47" s="3">
        <v>1000</v>
      </c>
    </row>
    <row r="48" spans="1:15" x14ac:dyDescent="0.25">
      <c r="A48" t="s">
        <v>861</v>
      </c>
      <c r="B48" t="s">
        <v>240</v>
      </c>
      <c r="C48" s="1" t="s">
        <v>241</v>
      </c>
      <c r="D48" s="1" t="s">
        <v>55</v>
      </c>
      <c r="E48" s="3">
        <v>80051000</v>
      </c>
      <c r="G48" s="3">
        <v>7975222</v>
      </c>
      <c r="H48" s="3">
        <v>88026222</v>
      </c>
      <c r="I48" s="3">
        <v>0</v>
      </c>
      <c r="J48" s="3">
        <v>88026222</v>
      </c>
      <c r="K48" s="3">
        <v>0</v>
      </c>
      <c r="L48" s="3">
        <v>87292125</v>
      </c>
      <c r="M48" s="3">
        <v>0</v>
      </c>
      <c r="N48" s="3">
        <v>59503553</v>
      </c>
      <c r="O48" s="3">
        <v>67.599999999999994</v>
      </c>
    </row>
    <row r="49" spans="1:15" x14ac:dyDescent="0.25">
      <c r="A49" t="s">
        <v>861</v>
      </c>
      <c r="B49" t="s">
        <v>242</v>
      </c>
      <c r="C49" s="1" t="s">
        <v>243</v>
      </c>
      <c r="D49" s="1" t="s">
        <v>84</v>
      </c>
      <c r="E49" s="3">
        <v>80051000</v>
      </c>
      <c r="G49" s="3">
        <v>7975222</v>
      </c>
      <c r="H49" s="3">
        <v>88026222</v>
      </c>
      <c r="I49" s="3">
        <v>0</v>
      </c>
      <c r="J49" s="3">
        <v>88026222</v>
      </c>
      <c r="K49" s="3">
        <v>0</v>
      </c>
      <c r="L49" s="3">
        <v>87292125</v>
      </c>
      <c r="M49" s="3">
        <v>0</v>
      </c>
      <c r="N49" s="3">
        <v>59503553</v>
      </c>
      <c r="O49" s="3">
        <v>67.599999999999994</v>
      </c>
    </row>
    <row r="50" spans="1:15" x14ac:dyDescent="0.25">
      <c r="A50" t="s">
        <v>861</v>
      </c>
      <c r="B50" t="s">
        <v>244</v>
      </c>
      <c r="C50" s="1" t="s">
        <v>245</v>
      </c>
      <c r="D50" s="1" t="s">
        <v>30</v>
      </c>
      <c r="E50" s="3">
        <v>34000000</v>
      </c>
      <c r="G50" s="3">
        <v>-31440783</v>
      </c>
      <c r="H50" s="3">
        <v>2559217</v>
      </c>
      <c r="I50" s="3">
        <v>0</v>
      </c>
      <c r="J50" s="3">
        <v>2559217</v>
      </c>
      <c r="K50" s="3">
        <v>0</v>
      </c>
      <c r="L50" s="3">
        <v>2559217</v>
      </c>
      <c r="M50" s="3">
        <v>0</v>
      </c>
      <c r="N50" s="3">
        <v>2463608</v>
      </c>
      <c r="O50" s="3">
        <v>96.26</v>
      </c>
    </row>
    <row r="51" spans="1:15" x14ac:dyDescent="0.25">
      <c r="A51" t="s">
        <v>861</v>
      </c>
      <c r="B51" t="s">
        <v>246</v>
      </c>
      <c r="C51" s="1" t="s">
        <v>247</v>
      </c>
      <c r="D51" s="1" t="s">
        <v>86</v>
      </c>
      <c r="E51" s="3">
        <v>34000000</v>
      </c>
      <c r="G51" s="3">
        <v>-31440783</v>
      </c>
      <c r="H51" s="3">
        <v>2559217</v>
      </c>
      <c r="I51" s="3">
        <v>0</v>
      </c>
      <c r="J51" s="3">
        <v>2559217</v>
      </c>
      <c r="K51" s="3">
        <v>0</v>
      </c>
      <c r="L51" s="3">
        <v>2559217</v>
      </c>
      <c r="M51" s="3">
        <v>0</v>
      </c>
      <c r="N51" s="3">
        <v>2463608</v>
      </c>
      <c r="O51" s="3">
        <v>96.26</v>
      </c>
    </row>
    <row r="52" spans="1:15" x14ac:dyDescent="0.25">
      <c r="A52" t="s">
        <v>861</v>
      </c>
      <c r="B52" t="s">
        <v>670</v>
      </c>
      <c r="C52" s="1" t="s">
        <v>671</v>
      </c>
      <c r="D52" s="1" t="s">
        <v>105</v>
      </c>
      <c r="E52" s="3">
        <v>3849000</v>
      </c>
      <c r="G52" s="3">
        <v>1815436</v>
      </c>
      <c r="H52" s="3">
        <v>5664436</v>
      </c>
      <c r="I52" s="3">
        <v>0</v>
      </c>
      <c r="J52" s="3">
        <v>5664436</v>
      </c>
      <c r="K52" s="3">
        <v>0</v>
      </c>
      <c r="L52" s="3">
        <v>5664436</v>
      </c>
      <c r="M52" s="3">
        <v>0</v>
      </c>
      <c r="N52" s="3">
        <v>4142505</v>
      </c>
      <c r="O52" s="3">
        <v>73.13</v>
      </c>
    </row>
    <row r="53" spans="1:15" x14ac:dyDescent="0.25">
      <c r="A53" t="s">
        <v>861</v>
      </c>
      <c r="B53" t="s">
        <v>672</v>
      </c>
      <c r="C53" s="1" t="s">
        <v>673</v>
      </c>
      <c r="D53" s="1" t="s">
        <v>108</v>
      </c>
      <c r="E53" s="3">
        <v>16875000</v>
      </c>
      <c r="G53" s="3">
        <v>-750000</v>
      </c>
      <c r="H53" s="3">
        <v>16125000</v>
      </c>
      <c r="I53" s="3">
        <v>0</v>
      </c>
      <c r="J53" s="3">
        <v>16125000</v>
      </c>
      <c r="K53" s="3">
        <v>0</v>
      </c>
      <c r="L53" s="3">
        <v>16125000</v>
      </c>
      <c r="M53" s="3">
        <v>0</v>
      </c>
      <c r="N53" s="3">
        <v>16125000</v>
      </c>
      <c r="O53" s="3">
        <v>1000</v>
      </c>
    </row>
    <row r="54" spans="1:15" x14ac:dyDescent="0.25">
      <c r="A54" t="s">
        <v>861</v>
      </c>
      <c r="B54" t="s">
        <v>674</v>
      </c>
      <c r="C54" s="1" t="s">
        <v>675</v>
      </c>
      <c r="D54" s="1" t="s">
        <v>75</v>
      </c>
      <c r="E54" s="3">
        <v>14091000</v>
      </c>
      <c r="G54" s="3">
        <v>-910</v>
      </c>
      <c r="H54" s="3">
        <v>14090909</v>
      </c>
      <c r="I54" s="3">
        <v>0</v>
      </c>
      <c r="J54" s="3">
        <v>14090909</v>
      </c>
      <c r="K54" s="3">
        <v>0</v>
      </c>
      <c r="L54" s="3">
        <v>14090909</v>
      </c>
      <c r="M54" s="3">
        <v>0</v>
      </c>
      <c r="N54" s="3">
        <v>3170453</v>
      </c>
      <c r="O54" s="3">
        <v>22.5</v>
      </c>
    </row>
    <row r="55" spans="1:15" x14ac:dyDescent="0.25">
      <c r="A55" t="s">
        <v>861</v>
      </c>
      <c r="B55" t="s">
        <v>77</v>
      </c>
      <c r="C55" s="1" t="s">
        <v>80</v>
      </c>
      <c r="D55" s="1" t="s">
        <v>110</v>
      </c>
      <c r="E55" s="3">
        <v>99928170000</v>
      </c>
      <c r="G55" s="3">
        <v>-1203672491</v>
      </c>
      <c r="H55" s="3">
        <v>98724497509</v>
      </c>
      <c r="I55" s="3">
        <v>0</v>
      </c>
      <c r="J55" s="3">
        <v>98724497509</v>
      </c>
      <c r="K55" s="3">
        <v>2431112662</v>
      </c>
      <c r="L55" s="3">
        <v>89394781906</v>
      </c>
      <c r="M55" s="3">
        <v>2283462057</v>
      </c>
      <c r="N55" s="3">
        <v>35985431535</v>
      </c>
      <c r="O55" s="3">
        <v>36.450000000000003</v>
      </c>
    </row>
    <row r="56" spans="1:15" x14ac:dyDescent="0.25">
      <c r="A56" t="s">
        <v>861</v>
      </c>
      <c r="B56" t="s">
        <v>87</v>
      </c>
      <c r="C56" s="1" t="s">
        <v>111</v>
      </c>
      <c r="D56" s="1" t="s">
        <v>72</v>
      </c>
      <c r="E56" s="3">
        <v>50163866000</v>
      </c>
      <c r="G56" s="3">
        <v>3139756302</v>
      </c>
      <c r="H56" s="3">
        <v>53303622302</v>
      </c>
      <c r="I56" s="3">
        <v>0</v>
      </c>
      <c r="J56" s="3">
        <v>53303622302</v>
      </c>
      <c r="K56" s="3">
        <v>2451182399</v>
      </c>
      <c r="L56" s="3">
        <v>44668688652</v>
      </c>
      <c r="M56" s="3">
        <v>1870464508</v>
      </c>
      <c r="N56" s="3">
        <v>8853565616</v>
      </c>
      <c r="O56" s="3">
        <v>16.61</v>
      </c>
    </row>
    <row r="57" spans="1:15" x14ac:dyDescent="0.25">
      <c r="A57" t="s">
        <v>861</v>
      </c>
      <c r="B57" t="s">
        <v>88</v>
      </c>
      <c r="C57" s="1" t="s">
        <v>112</v>
      </c>
      <c r="D57" s="1" t="s">
        <v>113</v>
      </c>
      <c r="E57" s="3">
        <v>50163866000</v>
      </c>
      <c r="G57" s="3">
        <v>3139756302</v>
      </c>
      <c r="H57" s="3">
        <v>53303622302</v>
      </c>
      <c r="I57" s="3">
        <v>0</v>
      </c>
      <c r="J57" s="3">
        <v>53303622302</v>
      </c>
      <c r="K57" s="3">
        <v>2451182399</v>
      </c>
      <c r="L57" s="3">
        <v>44668688652</v>
      </c>
      <c r="M57" s="3">
        <v>1870464508</v>
      </c>
      <c r="N57" s="3">
        <v>8853565616</v>
      </c>
      <c r="O57" s="3">
        <v>16.61</v>
      </c>
    </row>
    <row r="58" spans="1:15" x14ac:dyDescent="0.25">
      <c r="A58" t="s">
        <v>861</v>
      </c>
      <c r="B58" t="s">
        <v>82</v>
      </c>
      <c r="C58" s="1" t="s">
        <v>123</v>
      </c>
      <c r="D58" s="1" t="s">
        <v>124</v>
      </c>
      <c r="E58" s="3">
        <v>22272654000</v>
      </c>
      <c r="G58" s="3">
        <v>3139756302</v>
      </c>
      <c r="H58" s="3">
        <v>25412410302</v>
      </c>
      <c r="I58" s="3">
        <v>0</v>
      </c>
      <c r="J58" s="3">
        <v>25412410302</v>
      </c>
      <c r="K58" s="3">
        <v>2234330352</v>
      </c>
      <c r="L58" s="3">
        <v>20473034678</v>
      </c>
      <c r="M58" s="3">
        <v>1594071645</v>
      </c>
      <c r="N58" s="3">
        <v>5425995310</v>
      </c>
      <c r="O58" s="3">
        <v>21.35</v>
      </c>
    </row>
    <row r="59" spans="1:15" x14ac:dyDescent="0.25">
      <c r="A59" t="s">
        <v>861</v>
      </c>
      <c r="B59" t="s">
        <v>149</v>
      </c>
      <c r="C59" s="1" t="s">
        <v>150</v>
      </c>
      <c r="D59" s="1" t="s">
        <v>151</v>
      </c>
      <c r="E59" s="3">
        <v>1600000000</v>
      </c>
      <c r="G59" s="3">
        <v>0</v>
      </c>
      <c r="H59" s="3">
        <v>1600000000</v>
      </c>
      <c r="I59" s="3">
        <v>0</v>
      </c>
      <c r="J59" s="3">
        <v>1600000000</v>
      </c>
      <c r="K59" s="3">
        <v>0</v>
      </c>
      <c r="L59" s="3">
        <v>988381000</v>
      </c>
      <c r="M59" s="3">
        <v>194076200</v>
      </c>
      <c r="N59" s="3">
        <v>384552400</v>
      </c>
      <c r="O59" s="3">
        <v>24.03</v>
      </c>
    </row>
    <row r="60" spans="1:15" x14ac:dyDescent="0.25">
      <c r="A60" t="s">
        <v>861</v>
      </c>
      <c r="B60" t="s">
        <v>862</v>
      </c>
      <c r="C60" s="1" t="s">
        <v>863</v>
      </c>
      <c r="D60" s="1" t="s">
        <v>864</v>
      </c>
      <c r="E60" s="3">
        <v>1600000000</v>
      </c>
      <c r="G60" s="3">
        <v>0</v>
      </c>
      <c r="H60" s="3">
        <v>1600000000</v>
      </c>
      <c r="I60" s="3">
        <v>0</v>
      </c>
      <c r="J60" s="3">
        <v>1600000000</v>
      </c>
      <c r="K60" s="3">
        <v>0</v>
      </c>
      <c r="L60" s="3">
        <v>988381000</v>
      </c>
      <c r="M60" s="3">
        <v>194076200</v>
      </c>
      <c r="N60" s="3">
        <v>384552400</v>
      </c>
      <c r="O60" s="3">
        <v>24.03</v>
      </c>
    </row>
    <row r="61" spans="1:15" x14ac:dyDescent="0.25">
      <c r="A61" t="s">
        <v>861</v>
      </c>
      <c r="B61" t="s">
        <v>89</v>
      </c>
      <c r="C61" s="1" t="s">
        <v>193</v>
      </c>
      <c r="D61" s="1" t="s">
        <v>78</v>
      </c>
      <c r="E61" s="3">
        <v>1050000000</v>
      </c>
      <c r="G61" s="3">
        <v>0</v>
      </c>
      <c r="H61" s="3">
        <v>1050000000</v>
      </c>
      <c r="I61" s="3">
        <v>0</v>
      </c>
      <c r="J61" s="3">
        <v>1050000000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</row>
    <row r="62" spans="1:15" x14ac:dyDescent="0.25">
      <c r="A62" t="s">
        <v>861</v>
      </c>
      <c r="B62" t="s">
        <v>865</v>
      </c>
      <c r="C62" s="1" t="s">
        <v>866</v>
      </c>
      <c r="D62" s="1" t="s">
        <v>867</v>
      </c>
      <c r="E62" s="3">
        <v>1050000000</v>
      </c>
      <c r="G62" s="3">
        <v>0</v>
      </c>
      <c r="H62" s="3">
        <v>1050000000</v>
      </c>
      <c r="I62" s="3">
        <v>0</v>
      </c>
      <c r="J62" s="3">
        <v>1050000000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x14ac:dyDescent="0.25">
      <c r="A63" t="s">
        <v>861</v>
      </c>
      <c r="B63" t="s">
        <v>152</v>
      </c>
      <c r="C63" s="1" t="s">
        <v>153</v>
      </c>
      <c r="D63" s="1" t="s">
        <v>154</v>
      </c>
      <c r="E63" s="3">
        <v>1240000000</v>
      </c>
      <c r="G63" s="3">
        <v>0</v>
      </c>
      <c r="H63" s="3">
        <v>1240000000</v>
      </c>
      <c r="I63" s="3">
        <v>0</v>
      </c>
      <c r="J63" s="3">
        <v>1240000000</v>
      </c>
      <c r="K63" s="3">
        <v>0</v>
      </c>
      <c r="L63" s="3">
        <v>700000000</v>
      </c>
      <c r="M63" s="3">
        <v>173950000</v>
      </c>
      <c r="N63" s="3">
        <v>382150000</v>
      </c>
      <c r="O63" s="3">
        <v>30.82</v>
      </c>
    </row>
    <row r="64" spans="1:15" x14ac:dyDescent="0.25">
      <c r="A64" t="s">
        <v>861</v>
      </c>
      <c r="B64" t="s">
        <v>868</v>
      </c>
      <c r="C64" s="1" t="s">
        <v>869</v>
      </c>
      <c r="D64" s="1" t="s">
        <v>870</v>
      </c>
      <c r="E64" s="3">
        <v>1240000000</v>
      </c>
      <c r="G64" s="3">
        <v>0</v>
      </c>
      <c r="H64" s="3">
        <v>1240000000</v>
      </c>
      <c r="I64" s="3">
        <v>0</v>
      </c>
      <c r="J64" s="3">
        <v>1240000000</v>
      </c>
      <c r="K64" s="3">
        <v>0</v>
      </c>
      <c r="L64" s="3">
        <v>700000000</v>
      </c>
      <c r="M64" s="3">
        <v>173950000</v>
      </c>
      <c r="N64" s="3">
        <v>382150000</v>
      </c>
      <c r="O64" s="3">
        <v>30.82</v>
      </c>
    </row>
    <row r="65" spans="1:15" x14ac:dyDescent="0.25">
      <c r="A65" t="s">
        <v>861</v>
      </c>
      <c r="B65" t="s">
        <v>182</v>
      </c>
      <c r="C65" s="1" t="s">
        <v>183</v>
      </c>
      <c r="D65" s="1" t="s">
        <v>184</v>
      </c>
      <c r="E65" s="3">
        <v>60000000</v>
      </c>
      <c r="G65" s="3">
        <v>0</v>
      </c>
      <c r="H65" s="3">
        <v>60000000</v>
      </c>
      <c r="I65" s="3">
        <v>0</v>
      </c>
      <c r="J65" s="3">
        <v>60000000</v>
      </c>
      <c r="K65" s="3">
        <v>0</v>
      </c>
      <c r="L65" s="3">
        <v>60000000</v>
      </c>
      <c r="M65" s="3">
        <v>0</v>
      </c>
      <c r="N65" s="3">
        <v>60000000</v>
      </c>
      <c r="O65" s="3">
        <v>1000</v>
      </c>
    </row>
    <row r="66" spans="1:15" x14ac:dyDescent="0.25">
      <c r="A66" t="s">
        <v>861</v>
      </c>
      <c r="B66" t="s">
        <v>871</v>
      </c>
      <c r="C66" s="1" t="s">
        <v>872</v>
      </c>
      <c r="D66" s="1" t="s">
        <v>873</v>
      </c>
      <c r="E66" s="3">
        <v>60000000</v>
      </c>
      <c r="G66" s="3">
        <v>0</v>
      </c>
      <c r="H66" s="3">
        <v>60000000</v>
      </c>
      <c r="I66" s="3">
        <v>0</v>
      </c>
      <c r="J66" s="3">
        <v>60000000</v>
      </c>
      <c r="K66" s="3">
        <v>0</v>
      </c>
      <c r="L66" s="3">
        <v>60000000</v>
      </c>
      <c r="M66" s="3">
        <v>0</v>
      </c>
      <c r="N66" s="3">
        <v>60000000</v>
      </c>
      <c r="O66" s="3">
        <v>1000</v>
      </c>
    </row>
    <row r="67" spans="1:15" x14ac:dyDescent="0.25">
      <c r="A67" t="s">
        <v>861</v>
      </c>
      <c r="B67" t="s">
        <v>134</v>
      </c>
      <c r="C67" s="1" t="s">
        <v>135</v>
      </c>
      <c r="D67" s="1" t="s">
        <v>136</v>
      </c>
      <c r="E67" s="3">
        <v>4848000000</v>
      </c>
      <c r="G67" s="3">
        <v>3139756302</v>
      </c>
      <c r="H67" s="3">
        <v>7987756302</v>
      </c>
      <c r="I67" s="3">
        <v>0</v>
      </c>
      <c r="J67" s="3">
        <v>7987756302</v>
      </c>
      <c r="K67" s="3">
        <v>2984513</v>
      </c>
      <c r="L67" s="3">
        <v>7585394513</v>
      </c>
      <c r="M67" s="3">
        <v>614190985</v>
      </c>
      <c r="N67" s="3">
        <v>2337790984</v>
      </c>
      <c r="O67" s="3">
        <v>29.27</v>
      </c>
    </row>
    <row r="68" spans="1:15" x14ac:dyDescent="0.25">
      <c r="A68" t="s">
        <v>861</v>
      </c>
      <c r="B68" t="s">
        <v>874</v>
      </c>
      <c r="C68" s="1" t="s">
        <v>875</v>
      </c>
      <c r="D68" s="1" t="s">
        <v>876</v>
      </c>
      <c r="E68" s="3">
        <v>720000000</v>
      </c>
      <c r="G68" s="3">
        <v>0</v>
      </c>
      <c r="H68" s="3">
        <v>720000000</v>
      </c>
      <c r="I68" s="3">
        <v>0</v>
      </c>
      <c r="J68" s="3">
        <v>720000000</v>
      </c>
      <c r="K68" s="3">
        <v>5151180</v>
      </c>
      <c r="L68" s="3">
        <v>455151180</v>
      </c>
      <c r="M68" s="3">
        <v>0</v>
      </c>
      <c r="N68" s="3">
        <v>0</v>
      </c>
      <c r="O68" s="3">
        <v>0</v>
      </c>
    </row>
    <row r="69" spans="1:15" x14ac:dyDescent="0.25">
      <c r="A69" t="s">
        <v>861</v>
      </c>
      <c r="B69" t="s">
        <v>877</v>
      </c>
      <c r="C69" s="1" t="s">
        <v>878</v>
      </c>
      <c r="D69" s="1" t="s">
        <v>879</v>
      </c>
      <c r="E69" s="3">
        <v>4128000000</v>
      </c>
      <c r="G69" s="3">
        <v>3139756302</v>
      </c>
      <c r="H69" s="3">
        <v>7267756302</v>
      </c>
      <c r="I69" s="3">
        <v>0</v>
      </c>
      <c r="J69" s="3">
        <v>7267756302</v>
      </c>
      <c r="K69" s="3">
        <v>-2166667</v>
      </c>
      <c r="L69" s="3">
        <v>7130243333</v>
      </c>
      <c r="M69" s="3">
        <v>614190985</v>
      </c>
      <c r="N69" s="3">
        <v>2337790984</v>
      </c>
      <c r="O69" s="3">
        <v>32.17</v>
      </c>
    </row>
    <row r="70" spans="1:15" x14ac:dyDescent="0.25">
      <c r="A70" t="s">
        <v>861</v>
      </c>
      <c r="B70" t="s">
        <v>137</v>
      </c>
      <c r="C70" s="1" t="s">
        <v>138</v>
      </c>
      <c r="D70" s="1" t="s">
        <v>139</v>
      </c>
      <c r="E70" s="3">
        <v>360000000</v>
      </c>
      <c r="G70" s="3">
        <v>0</v>
      </c>
      <c r="H70" s="3">
        <v>360000000</v>
      </c>
      <c r="I70" s="3">
        <v>0</v>
      </c>
      <c r="J70" s="3">
        <v>360000000</v>
      </c>
      <c r="K70" s="3">
        <v>0</v>
      </c>
      <c r="L70" s="3">
        <v>296000000</v>
      </c>
      <c r="M70" s="3">
        <v>2400000</v>
      </c>
      <c r="N70" s="3">
        <v>7200000</v>
      </c>
      <c r="O70" s="3">
        <v>20</v>
      </c>
    </row>
    <row r="71" spans="1:15" x14ac:dyDescent="0.25">
      <c r="A71" t="s">
        <v>861</v>
      </c>
      <c r="B71" t="s">
        <v>880</v>
      </c>
      <c r="C71" s="1" t="s">
        <v>881</v>
      </c>
      <c r="D71" s="1" t="s">
        <v>882</v>
      </c>
      <c r="E71" s="3">
        <v>360000000</v>
      </c>
      <c r="G71" s="3">
        <v>0</v>
      </c>
      <c r="H71" s="3">
        <v>360000000</v>
      </c>
      <c r="I71" s="3">
        <v>0</v>
      </c>
      <c r="J71" s="3">
        <v>360000000</v>
      </c>
      <c r="K71" s="3">
        <v>0</v>
      </c>
      <c r="L71" s="3">
        <v>296000000</v>
      </c>
      <c r="M71" s="3">
        <v>2400000</v>
      </c>
      <c r="N71" s="3">
        <v>7200000</v>
      </c>
      <c r="O71" s="3">
        <v>20</v>
      </c>
    </row>
    <row r="72" spans="1:15" x14ac:dyDescent="0.25">
      <c r="A72" t="s">
        <v>861</v>
      </c>
      <c r="B72" t="s">
        <v>180</v>
      </c>
      <c r="C72" s="1" t="s">
        <v>181</v>
      </c>
      <c r="D72" s="1" t="s">
        <v>73</v>
      </c>
      <c r="E72" s="3">
        <v>12770000000</v>
      </c>
      <c r="G72" s="3">
        <v>0</v>
      </c>
      <c r="H72" s="3">
        <v>12770000000</v>
      </c>
      <c r="I72" s="3">
        <v>0</v>
      </c>
      <c r="J72" s="3">
        <v>12770000000</v>
      </c>
      <c r="K72" s="3">
        <v>2231345839</v>
      </c>
      <c r="L72" s="3">
        <v>10779298022</v>
      </c>
      <c r="M72" s="3">
        <v>609454460</v>
      </c>
      <c r="N72" s="3">
        <v>2254301926</v>
      </c>
      <c r="O72" s="3">
        <v>17.649999999999999</v>
      </c>
    </row>
    <row r="73" spans="1:15" x14ac:dyDescent="0.25">
      <c r="A73" t="s">
        <v>861</v>
      </c>
      <c r="B73" t="s">
        <v>883</v>
      </c>
      <c r="C73" s="1" t="s">
        <v>884</v>
      </c>
      <c r="D73" s="1" t="s">
        <v>885</v>
      </c>
      <c r="E73" s="3">
        <v>2530000000</v>
      </c>
      <c r="G73" s="3">
        <v>0</v>
      </c>
      <c r="H73" s="3">
        <v>2530000000</v>
      </c>
      <c r="I73" s="3">
        <v>0</v>
      </c>
      <c r="J73" s="3">
        <v>2530000000</v>
      </c>
      <c r="K73" s="3">
        <v>0</v>
      </c>
      <c r="L73" s="3">
        <v>2120057854</v>
      </c>
      <c r="M73" s="3">
        <v>550279039</v>
      </c>
      <c r="N73" s="3">
        <v>1121479039</v>
      </c>
      <c r="O73" s="3">
        <v>44.33</v>
      </c>
    </row>
    <row r="74" spans="1:15" x14ac:dyDescent="0.25">
      <c r="A74" t="s">
        <v>861</v>
      </c>
      <c r="B74" t="s">
        <v>886</v>
      </c>
      <c r="C74" s="1" t="s">
        <v>887</v>
      </c>
      <c r="D74" s="1" t="s">
        <v>888</v>
      </c>
      <c r="E74" s="3">
        <v>1100000000</v>
      </c>
      <c r="G74" s="3">
        <v>0</v>
      </c>
      <c r="H74" s="3">
        <v>1100000000</v>
      </c>
      <c r="I74" s="3">
        <v>0</v>
      </c>
      <c r="J74" s="3">
        <v>1100000000</v>
      </c>
      <c r="K74" s="3">
        <v>282500000</v>
      </c>
      <c r="L74" s="3">
        <v>770400000</v>
      </c>
      <c r="M74" s="3">
        <v>0</v>
      </c>
      <c r="N74" s="3">
        <v>2700000</v>
      </c>
      <c r="O74" s="3">
        <v>0.25</v>
      </c>
    </row>
    <row r="75" spans="1:15" x14ac:dyDescent="0.25">
      <c r="A75" t="s">
        <v>861</v>
      </c>
      <c r="B75" t="s">
        <v>889</v>
      </c>
      <c r="C75" s="1" t="s">
        <v>890</v>
      </c>
      <c r="D75" s="1" t="s">
        <v>891</v>
      </c>
      <c r="E75" s="3">
        <v>9140000000</v>
      </c>
      <c r="G75" s="3">
        <v>0</v>
      </c>
      <c r="H75" s="3">
        <v>9140000000</v>
      </c>
      <c r="I75" s="3">
        <v>0</v>
      </c>
      <c r="J75" s="3">
        <v>9140000000</v>
      </c>
      <c r="K75" s="3">
        <v>1948845839</v>
      </c>
      <c r="L75" s="3">
        <v>7888840168</v>
      </c>
      <c r="M75" s="3">
        <v>59175421</v>
      </c>
      <c r="N75" s="3">
        <v>1130122887</v>
      </c>
      <c r="O75" s="3">
        <v>12.36</v>
      </c>
    </row>
    <row r="76" spans="1:15" x14ac:dyDescent="0.25">
      <c r="A76" t="s">
        <v>861</v>
      </c>
      <c r="B76" t="s">
        <v>173</v>
      </c>
      <c r="C76" s="1" t="s">
        <v>174</v>
      </c>
      <c r="D76" s="1" t="s">
        <v>175</v>
      </c>
      <c r="E76" s="3">
        <v>344654000</v>
      </c>
      <c r="G76" s="3">
        <v>0</v>
      </c>
      <c r="H76" s="3">
        <v>344654000</v>
      </c>
      <c r="I76" s="3">
        <v>0</v>
      </c>
      <c r="J76" s="3">
        <v>344654000</v>
      </c>
      <c r="K76" s="3">
        <v>0</v>
      </c>
      <c r="L76" s="3">
        <v>63961143</v>
      </c>
      <c r="M76" s="3">
        <v>0</v>
      </c>
      <c r="N76" s="3">
        <v>0</v>
      </c>
      <c r="O76" s="3">
        <v>0</v>
      </c>
    </row>
    <row r="77" spans="1:15" x14ac:dyDescent="0.25">
      <c r="A77" t="s">
        <v>861</v>
      </c>
      <c r="B77" t="s">
        <v>892</v>
      </c>
      <c r="C77" s="1" t="s">
        <v>893</v>
      </c>
      <c r="D77" s="1" t="s">
        <v>894</v>
      </c>
      <c r="E77" s="3">
        <v>344654000</v>
      </c>
      <c r="G77" s="3">
        <v>0</v>
      </c>
      <c r="H77" s="3">
        <v>344654000</v>
      </c>
      <c r="I77" s="3">
        <v>0</v>
      </c>
      <c r="J77" s="3">
        <v>344654000</v>
      </c>
      <c r="K77" s="3">
        <v>0</v>
      </c>
      <c r="L77" s="3">
        <v>63961143</v>
      </c>
      <c r="M77" s="3">
        <v>0</v>
      </c>
      <c r="N77" s="3">
        <v>0</v>
      </c>
      <c r="O77" s="3">
        <v>0</v>
      </c>
    </row>
    <row r="78" spans="1:15" x14ac:dyDescent="0.25">
      <c r="A78" t="s">
        <v>861</v>
      </c>
      <c r="B78" t="s">
        <v>90</v>
      </c>
      <c r="C78" s="1" t="s">
        <v>155</v>
      </c>
      <c r="D78" s="1" t="s">
        <v>156</v>
      </c>
      <c r="E78" s="3">
        <v>23015547000</v>
      </c>
      <c r="G78" s="3">
        <v>0</v>
      </c>
      <c r="H78" s="3">
        <v>23015547000</v>
      </c>
      <c r="I78" s="3">
        <v>0</v>
      </c>
      <c r="J78" s="3">
        <v>23015547000</v>
      </c>
      <c r="K78" s="3">
        <v>136088683</v>
      </c>
      <c r="L78" s="3">
        <v>20523330341</v>
      </c>
      <c r="M78" s="3">
        <v>2700000</v>
      </c>
      <c r="N78" s="3">
        <v>2206812579</v>
      </c>
      <c r="O78" s="3">
        <v>9.59</v>
      </c>
    </row>
    <row r="79" spans="1:15" x14ac:dyDescent="0.25">
      <c r="A79" t="s">
        <v>861</v>
      </c>
      <c r="B79" t="s">
        <v>177</v>
      </c>
      <c r="C79" s="1" t="s">
        <v>178</v>
      </c>
      <c r="D79" s="1" t="s">
        <v>179</v>
      </c>
      <c r="E79" s="3">
        <v>1800000000</v>
      </c>
      <c r="G79" s="3">
        <v>0</v>
      </c>
      <c r="H79" s="3">
        <v>1800000000</v>
      </c>
      <c r="I79" s="3">
        <v>0</v>
      </c>
      <c r="J79" s="3">
        <v>1800000000</v>
      </c>
      <c r="K79" s="3">
        <v>136088683</v>
      </c>
      <c r="L79" s="3">
        <v>1423369541</v>
      </c>
      <c r="M79" s="3">
        <v>2700000</v>
      </c>
      <c r="N79" s="3">
        <v>142018410</v>
      </c>
      <c r="O79" s="3">
        <v>7.89</v>
      </c>
    </row>
    <row r="80" spans="1:15" x14ac:dyDescent="0.25">
      <c r="A80" t="s">
        <v>861</v>
      </c>
      <c r="B80" t="s">
        <v>895</v>
      </c>
      <c r="C80" s="1" t="s">
        <v>896</v>
      </c>
      <c r="D80" s="1" t="s">
        <v>897</v>
      </c>
      <c r="E80" s="3">
        <v>1800000000</v>
      </c>
      <c r="G80" s="3">
        <v>0</v>
      </c>
      <c r="H80" s="3">
        <v>1800000000</v>
      </c>
      <c r="I80" s="3">
        <v>0</v>
      </c>
      <c r="J80" s="3">
        <v>1800000000</v>
      </c>
      <c r="K80" s="3">
        <v>136088683</v>
      </c>
      <c r="L80" s="3">
        <v>1423369541</v>
      </c>
      <c r="M80" s="3">
        <v>2700000</v>
      </c>
      <c r="N80" s="3">
        <v>142018410</v>
      </c>
      <c r="O80" s="3">
        <v>7.89</v>
      </c>
    </row>
    <row r="81" spans="1:15" x14ac:dyDescent="0.25">
      <c r="A81" t="s">
        <v>861</v>
      </c>
      <c r="B81" t="s">
        <v>157</v>
      </c>
      <c r="C81" s="1" t="s">
        <v>158</v>
      </c>
      <c r="D81" s="1" t="s">
        <v>159</v>
      </c>
      <c r="E81" s="3">
        <v>20065547000</v>
      </c>
      <c r="G81" s="3">
        <v>0</v>
      </c>
      <c r="H81" s="3">
        <v>20065547000</v>
      </c>
      <c r="I81" s="3">
        <v>0</v>
      </c>
      <c r="J81" s="3">
        <v>20065547000</v>
      </c>
      <c r="K81" s="3">
        <v>0</v>
      </c>
      <c r="L81" s="3">
        <v>18565464675</v>
      </c>
      <c r="M81" s="3">
        <v>0</v>
      </c>
      <c r="N81" s="3">
        <v>2064794169</v>
      </c>
      <c r="O81" s="3">
        <v>10.29</v>
      </c>
    </row>
    <row r="82" spans="1:15" x14ac:dyDescent="0.25">
      <c r="A82" t="s">
        <v>861</v>
      </c>
      <c r="B82" t="s">
        <v>898</v>
      </c>
      <c r="C82" s="1" t="s">
        <v>899</v>
      </c>
      <c r="D82" s="1" t="s">
        <v>900</v>
      </c>
      <c r="E82" s="3">
        <v>20065547000</v>
      </c>
      <c r="G82" s="3">
        <v>0</v>
      </c>
      <c r="H82" s="3">
        <v>20065547000</v>
      </c>
      <c r="I82" s="3">
        <v>0</v>
      </c>
      <c r="J82" s="3">
        <v>20065547000</v>
      </c>
      <c r="K82" s="3">
        <v>0</v>
      </c>
      <c r="L82" s="3">
        <v>18565464675</v>
      </c>
      <c r="M82" s="3">
        <v>0</v>
      </c>
      <c r="N82" s="3">
        <v>2064794169</v>
      </c>
      <c r="O82" s="3">
        <v>10.29</v>
      </c>
    </row>
    <row r="83" spans="1:15" x14ac:dyDescent="0.25">
      <c r="A83" t="s">
        <v>861</v>
      </c>
      <c r="B83" t="s">
        <v>185</v>
      </c>
      <c r="C83" s="1" t="s">
        <v>186</v>
      </c>
      <c r="D83" s="1" t="s">
        <v>187</v>
      </c>
      <c r="E83" s="3">
        <v>950000000</v>
      </c>
      <c r="G83" s="3">
        <v>0</v>
      </c>
      <c r="H83" s="3">
        <v>950000000</v>
      </c>
      <c r="I83" s="3">
        <v>0</v>
      </c>
      <c r="J83" s="3">
        <v>950000000</v>
      </c>
      <c r="K83" s="3">
        <v>0</v>
      </c>
      <c r="L83" s="3">
        <v>346777635</v>
      </c>
      <c r="M83" s="3">
        <v>0</v>
      </c>
      <c r="N83" s="3">
        <v>0</v>
      </c>
      <c r="O83" s="3">
        <v>0</v>
      </c>
    </row>
    <row r="84" spans="1:15" x14ac:dyDescent="0.25">
      <c r="A84" t="s">
        <v>861</v>
      </c>
      <c r="B84" t="s">
        <v>901</v>
      </c>
      <c r="C84" s="1" t="s">
        <v>902</v>
      </c>
      <c r="D84" s="1" t="s">
        <v>903</v>
      </c>
      <c r="E84" s="3">
        <v>950000000</v>
      </c>
      <c r="G84" s="3">
        <v>0</v>
      </c>
      <c r="H84" s="3">
        <v>950000000</v>
      </c>
      <c r="I84" s="3">
        <v>0</v>
      </c>
      <c r="J84" s="3">
        <v>950000000</v>
      </c>
      <c r="K84" s="3">
        <v>0</v>
      </c>
      <c r="L84" s="3">
        <v>346777635</v>
      </c>
      <c r="M84" s="3">
        <v>0</v>
      </c>
      <c r="N84" s="3">
        <v>0</v>
      </c>
      <c r="O84" s="3">
        <v>0</v>
      </c>
    </row>
    <row r="85" spans="1:15" x14ac:dyDescent="0.25">
      <c r="A85" t="s">
        <v>861</v>
      </c>
      <c r="B85" t="s">
        <v>91</v>
      </c>
      <c r="C85" s="1" t="s">
        <v>191</v>
      </c>
      <c r="D85" s="1" t="s">
        <v>192</v>
      </c>
      <c r="E85" s="3">
        <v>200000000</v>
      </c>
      <c r="G85" s="3">
        <v>0</v>
      </c>
      <c r="H85" s="3">
        <v>200000000</v>
      </c>
      <c r="I85" s="3">
        <v>0</v>
      </c>
      <c r="J85" s="3">
        <v>200000000</v>
      </c>
      <c r="K85" s="3">
        <v>0</v>
      </c>
      <c r="L85" s="3">
        <v>187718490</v>
      </c>
      <c r="M85" s="3">
        <v>0</v>
      </c>
      <c r="N85" s="3">
        <v>0</v>
      </c>
      <c r="O85" s="3">
        <v>0</v>
      </c>
    </row>
    <row r="86" spans="1:15" x14ac:dyDescent="0.25">
      <c r="A86" t="s">
        <v>861</v>
      </c>
      <c r="B86" t="s">
        <v>904</v>
      </c>
      <c r="C86" s="1" t="s">
        <v>905</v>
      </c>
      <c r="D86" s="1" t="s">
        <v>906</v>
      </c>
      <c r="E86" s="3">
        <v>200000000</v>
      </c>
      <c r="G86" s="3">
        <v>0</v>
      </c>
      <c r="H86" s="3">
        <v>200000000</v>
      </c>
      <c r="I86" s="3">
        <v>0</v>
      </c>
      <c r="J86" s="3">
        <v>200000000</v>
      </c>
      <c r="K86" s="3">
        <v>0</v>
      </c>
      <c r="L86" s="3">
        <v>187718490</v>
      </c>
      <c r="M86" s="3">
        <v>0</v>
      </c>
      <c r="N86" s="3">
        <v>0</v>
      </c>
      <c r="O86" s="3">
        <v>0</v>
      </c>
    </row>
    <row r="87" spans="1:15" x14ac:dyDescent="0.25">
      <c r="A87" t="s">
        <v>861</v>
      </c>
      <c r="B87" t="s">
        <v>92</v>
      </c>
      <c r="C87" s="1" t="s">
        <v>114</v>
      </c>
      <c r="D87" s="1" t="s">
        <v>115</v>
      </c>
      <c r="E87" s="3">
        <v>4875665000</v>
      </c>
      <c r="G87" s="3">
        <v>0</v>
      </c>
      <c r="H87" s="3">
        <v>4875665000</v>
      </c>
      <c r="I87" s="3">
        <v>0</v>
      </c>
      <c r="J87" s="3">
        <v>4875665000</v>
      </c>
      <c r="K87" s="3">
        <v>80763364</v>
      </c>
      <c r="L87" s="3">
        <v>3672323633</v>
      </c>
      <c r="M87" s="3">
        <v>273692863</v>
      </c>
      <c r="N87" s="3">
        <v>1220757727</v>
      </c>
      <c r="O87" s="3">
        <v>25.04</v>
      </c>
    </row>
    <row r="88" spans="1:15" x14ac:dyDescent="0.25">
      <c r="A88" t="s">
        <v>861</v>
      </c>
      <c r="B88" t="s">
        <v>170</v>
      </c>
      <c r="C88" s="1" t="s">
        <v>171</v>
      </c>
      <c r="D88" s="1" t="s">
        <v>172</v>
      </c>
      <c r="E88" s="3">
        <v>400000000</v>
      </c>
      <c r="G88" s="3">
        <v>0</v>
      </c>
      <c r="H88" s="3">
        <v>400000000</v>
      </c>
      <c r="I88" s="3">
        <v>0</v>
      </c>
      <c r="J88" s="3">
        <v>400000000</v>
      </c>
      <c r="K88" s="3">
        <v>174600</v>
      </c>
      <c r="L88" s="3">
        <v>174600</v>
      </c>
      <c r="M88" s="3">
        <v>174600</v>
      </c>
      <c r="N88" s="3">
        <v>174600</v>
      </c>
      <c r="O88" s="3">
        <v>0.04</v>
      </c>
    </row>
    <row r="89" spans="1:15" x14ac:dyDescent="0.25">
      <c r="A89" t="s">
        <v>861</v>
      </c>
      <c r="B89" t="s">
        <v>907</v>
      </c>
      <c r="C89" s="1" t="s">
        <v>908</v>
      </c>
      <c r="D89" s="1" t="s">
        <v>909</v>
      </c>
      <c r="E89" s="3">
        <v>400000000</v>
      </c>
      <c r="G89" s="3">
        <v>0</v>
      </c>
      <c r="H89" s="3">
        <v>400000000</v>
      </c>
      <c r="I89" s="3">
        <v>0</v>
      </c>
      <c r="J89" s="3">
        <v>400000000</v>
      </c>
      <c r="K89" s="3">
        <v>174600</v>
      </c>
      <c r="L89" s="3">
        <v>174600</v>
      </c>
      <c r="M89" s="3">
        <v>174600</v>
      </c>
      <c r="N89" s="3">
        <v>174600</v>
      </c>
      <c r="O89" s="3">
        <v>0.04</v>
      </c>
    </row>
    <row r="90" spans="1:15" x14ac:dyDescent="0.25">
      <c r="A90" t="s">
        <v>861</v>
      </c>
      <c r="B90" t="s">
        <v>140</v>
      </c>
      <c r="C90" s="1" t="s">
        <v>141</v>
      </c>
      <c r="D90" s="1" t="s">
        <v>142</v>
      </c>
      <c r="E90" s="3">
        <v>1414000000</v>
      </c>
      <c r="G90" s="3">
        <v>0</v>
      </c>
      <c r="H90" s="3">
        <v>1414000000</v>
      </c>
      <c r="I90" s="3">
        <v>0</v>
      </c>
      <c r="J90" s="3">
        <v>1414000000</v>
      </c>
      <c r="K90" s="3">
        <v>0</v>
      </c>
      <c r="L90" s="3">
        <v>1384000000</v>
      </c>
      <c r="M90" s="3">
        <v>0</v>
      </c>
      <c r="N90" s="3">
        <v>0</v>
      </c>
      <c r="O90" s="3">
        <v>0</v>
      </c>
    </row>
    <row r="91" spans="1:15" x14ac:dyDescent="0.25">
      <c r="A91" t="s">
        <v>861</v>
      </c>
      <c r="B91" t="s">
        <v>910</v>
      </c>
      <c r="C91" s="1" t="s">
        <v>911</v>
      </c>
      <c r="D91" s="1" t="s">
        <v>912</v>
      </c>
      <c r="E91" s="3">
        <v>1414000000</v>
      </c>
      <c r="G91" s="3">
        <v>0</v>
      </c>
      <c r="H91" s="3">
        <v>1414000000</v>
      </c>
      <c r="I91" s="3">
        <v>0</v>
      </c>
      <c r="J91" s="3">
        <v>1414000000</v>
      </c>
      <c r="K91" s="3">
        <v>0</v>
      </c>
      <c r="L91" s="3">
        <v>1384000000</v>
      </c>
      <c r="M91" s="3">
        <v>0</v>
      </c>
      <c r="N91" s="3">
        <v>0</v>
      </c>
      <c r="O91" s="3">
        <v>0</v>
      </c>
    </row>
    <row r="92" spans="1:15" x14ac:dyDescent="0.25">
      <c r="A92" t="s">
        <v>861</v>
      </c>
      <c r="B92" t="s">
        <v>128</v>
      </c>
      <c r="C92" s="1" t="s">
        <v>129</v>
      </c>
      <c r="D92" s="1" t="s">
        <v>130</v>
      </c>
      <c r="E92" s="3">
        <v>100000000</v>
      </c>
      <c r="G92" s="3">
        <v>0</v>
      </c>
      <c r="H92" s="3">
        <v>100000000</v>
      </c>
      <c r="I92" s="3">
        <v>0</v>
      </c>
      <c r="J92" s="3">
        <v>100000000</v>
      </c>
      <c r="K92" s="3">
        <v>0</v>
      </c>
      <c r="L92" s="3">
        <v>73875000</v>
      </c>
      <c r="M92" s="3">
        <v>0</v>
      </c>
      <c r="N92" s="3">
        <v>0</v>
      </c>
      <c r="O92" s="3">
        <v>0</v>
      </c>
    </row>
    <row r="93" spans="1:15" x14ac:dyDescent="0.25">
      <c r="A93" t="s">
        <v>861</v>
      </c>
      <c r="B93" t="s">
        <v>913</v>
      </c>
      <c r="C93" s="1" t="s">
        <v>914</v>
      </c>
      <c r="D93" s="1" t="s">
        <v>915</v>
      </c>
      <c r="E93" s="3">
        <v>100000000</v>
      </c>
      <c r="G93" s="3">
        <v>0</v>
      </c>
      <c r="H93" s="3">
        <v>100000000</v>
      </c>
      <c r="I93" s="3">
        <v>0</v>
      </c>
      <c r="J93" s="3">
        <v>100000000</v>
      </c>
      <c r="K93" s="3">
        <v>0</v>
      </c>
      <c r="L93" s="3">
        <v>73875000</v>
      </c>
      <c r="M93" s="3">
        <v>0</v>
      </c>
      <c r="N93" s="3">
        <v>0</v>
      </c>
      <c r="O93" s="3">
        <v>0</v>
      </c>
    </row>
    <row r="94" spans="1:15" x14ac:dyDescent="0.25">
      <c r="A94" t="s">
        <v>861</v>
      </c>
      <c r="B94" t="s">
        <v>94</v>
      </c>
      <c r="C94" s="1" t="s">
        <v>196</v>
      </c>
      <c r="D94" s="1" t="s">
        <v>197</v>
      </c>
      <c r="E94" s="3">
        <v>150000000</v>
      </c>
      <c r="G94" s="3">
        <v>0</v>
      </c>
      <c r="H94" s="3">
        <v>150000000</v>
      </c>
      <c r="I94" s="3">
        <v>0</v>
      </c>
      <c r="J94" s="3">
        <v>150000000</v>
      </c>
      <c r="K94" s="3">
        <v>6562500</v>
      </c>
      <c r="L94" s="3">
        <v>149812500</v>
      </c>
      <c r="M94" s="3">
        <v>0</v>
      </c>
      <c r="N94" s="3">
        <v>0</v>
      </c>
      <c r="O94" s="3">
        <v>0</v>
      </c>
    </row>
    <row r="95" spans="1:15" x14ac:dyDescent="0.25">
      <c r="A95" t="s">
        <v>861</v>
      </c>
      <c r="B95" t="s">
        <v>916</v>
      </c>
      <c r="C95" s="1" t="s">
        <v>917</v>
      </c>
      <c r="D95" s="1" t="s">
        <v>918</v>
      </c>
      <c r="E95" s="3">
        <v>150000000</v>
      </c>
      <c r="G95" s="3">
        <v>0</v>
      </c>
      <c r="H95" s="3">
        <v>150000000</v>
      </c>
      <c r="I95" s="3">
        <v>0</v>
      </c>
      <c r="J95" s="3">
        <v>150000000</v>
      </c>
      <c r="K95" s="3">
        <v>6562500</v>
      </c>
      <c r="L95" s="3">
        <v>149812500</v>
      </c>
      <c r="M95" s="3">
        <v>0</v>
      </c>
      <c r="N95" s="3">
        <v>0</v>
      </c>
      <c r="O95" s="3">
        <v>0</v>
      </c>
    </row>
    <row r="96" spans="1:15" x14ac:dyDescent="0.25">
      <c r="A96" t="s">
        <v>861</v>
      </c>
      <c r="B96" t="s">
        <v>118</v>
      </c>
      <c r="C96" s="1" t="s">
        <v>119</v>
      </c>
      <c r="D96" s="1" t="s">
        <v>120</v>
      </c>
      <c r="E96" s="3">
        <v>2811665000</v>
      </c>
      <c r="G96" s="3">
        <v>0</v>
      </c>
      <c r="H96" s="3">
        <v>2811665000</v>
      </c>
      <c r="I96" s="3">
        <v>0</v>
      </c>
      <c r="J96" s="3">
        <v>2811665000</v>
      </c>
      <c r="K96" s="3">
        <v>74026264</v>
      </c>
      <c r="L96" s="3">
        <v>2064461533</v>
      </c>
      <c r="M96" s="3">
        <v>273518263</v>
      </c>
      <c r="N96" s="3">
        <v>1220583127</v>
      </c>
      <c r="O96" s="3">
        <v>43.41</v>
      </c>
    </row>
    <row r="97" spans="1:15" x14ac:dyDescent="0.25">
      <c r="A97" t="s">
        <v>861</v>
      </c>
      <c r="B97" t="s">
        <v>919</v>
      </c>
      <c r="C97" s="1" t="s">
        <v>920</v>
      </c>
      <c r="D97" s="1" t="s">
        <v>921</v>
      </c>
      <c r="E97" s="3">
        <v>2811665000</v>
      </c>
      <c r="G97" s="3">
        <v>0</v>
      </c>
      <c r="H97" s="3">
        <v>2811665000</v>
      </c>
      <c r="I97" s="3">
        <v>0</v>
      </c>
      <c r="J97" s="3">
        <v>2811665000</v>
      </c>
      <c r="K97" s="3">
        <v>74026264</v>
      </c>
      <c r="L97" s="3">
        <v>2064461533</v>
      </c>
      <c r="M97" s="3">
        <v>273518263</v>
      </c>
      <c r="N97" s="3">
        <v>1220583127</v>
      </c>
      <c r="O97" s="3">
        <v>43.41</v>
      </c>
    </row>
    <row r="98" spans="1:15" x14ac:dyDescent="0.25">
      <c r="A98" t="s">
        <v>861</v>
      </c>
      <c r="B98" t="s">
        <v>308</v>
      </c>
      <c r="C98" s="1" t="s">
        <v>309</v>
      </c>
      <c r="D98" s="1" t="s">
        <v>221</v>
      </c>
      <c r="E98" s="3">
        <v>49764304000</v>
      </c>
      <c r="G98" s="3">
        <v>-4343428793</v>
      </c>
      <c r="H98" s="3">
        <v>45420875207</v>
      </c>
      <c r="I98" s="3">
        <v>0</v>
      </c>
      <c r="J98" s="3">
        <v>45420875207</v>
      </c>
      <c r="K98" s="3">
        <v>-20069737</v>
      </c>
      <c r="L98" s="3">
        <v>44726093254</v>
      </c>
      <c r="M98" s="3">
        <v>412997549</v>
      </c>
      <c r="N98" s="3">
        <v>27131865919</v>
      </c>
      <c r="O98" s="3">
        <v>59.73</v>
      </c>
    </row>
    <row r="99" spans="1:15" x14ac:dyDescent="0.25">
      <c r="A99" t="s">
        <v>861</v>
      </c>
      <c r="B99" t="s">
        <v>310</v>
      </c>
      <c r="C99" s="1" t="s">
        <v>311</v>
      </c>
      <c r="D99" s="1" t="s">
        <v>113</v>
      </c>
      <c r="E99" s="3">
        <v>39803754000</v>
      </c>
      <c r="G99" s="3">
        <v>-2140577931</v>
      </c>
      <c r="H99" s="3">
        <v>37663176069</v>
      </c>
      <c r="I99" s="3">
        <v>0</v>
      </c>
      <c r="J99" s="3">
        <v>37663176069</v>
      </c>
      <c r="K99" s="3">
        <v>-7032040</v>
      </c>
      <c r="L99" s="3">
        <v>37442846223</v>
      </c>
      <c r="M99" s="3">
        <v>402455883</v>
      </c>
      <c r="N99" s="3">
        <v>25002498995</v>
      </c>
      <c r="O99" s="3">
        <v>66.38</v>
      </c>
    </row>
    <row r="100" spans="1:15" x14ac:dyDescent="0.25">
      <c r="A100" t="s">
        <v>861</v>
      </c>
      <c r="B100" t="s">
        <v>312</v>
      </c>
      <c r="C100" s="1" t="s">
        <v>313</v>
      </c>
      <c r="D100" s="1" t="s">
        <v>124</v>
      </c>
      <c r="E100" s="3">
        <v>15786961135</v>
      </c>
      <c r="G100" s="3">
        <v>-1219186503</v>
      </c>
      <c r="H100" s="3">
        <v>14567774632</v>
      </c>
      <c r="I100" s="3">
        <v>0</v>
      </c>
      <c r="J100" s="3">
        <v>14567774632</v>
      </c>
      <c r="K100" s="3">
        <v>-7032040</v>
      </c>
      <c r="L100" s="3">
        <v>14415677503</v>
      </c>
      <c r="M100" s="3">
        <v>253935767</v>
      </c>
      <c r="N100" s="3">
        <v>8847981623</v>
      </c>
      <c r="O100" s="3">
        <v>60.74</v>
      </c>
    </row>
    <row r="101" spans="1:15" x14ac:dyDescent="0.25">
      <c r="A101" t="s">
        <v>861</v>
      </c>
      <c r="B101" t="s">
        <v>315</v>
      </c>
      <c r="C101" s="1" t="s">
        <v>316</v>
      </c>
      <c r="D101" s="1" t="s">
        <v>151</v>
      </c>
      <c r="E101" s="3">
        <v>1603660500</v>
      </c>
      <c r="G101" s="3">
        <v>-301870095</v>
      </c>
      <c r="H101" s="3">
        <v>1301790405</v>
      </c>
      <c r="I101" s="3">
        <v>0</v>
      </c>
      <c r="J101" s="3">
        <v>1301790405</v>
      </c>
      <c r="K101" s="3">
        <v>0</v>
      </c>
      <c r="L101" s="3">
        <v>1301460405</v>
      </c>
      <c r="M101" s="3">
        <v>0</v>
      </c>
      <c r="N101" s="3">
        <v>296924625</v>
      </c>
      <c r="O101" s="3">
        <v>22.81</v>
      </c>
    </row>
    <row r="102" spans="1:15" x14ac:dyDescent="0.25">
      <c r="A102" t="s">
        <v>861</v>
      </c>
      <c r="B102" t="s">
        <v>922</v>
      </c>
      <c r="C102" s="1" t="s">
        <v>923</v>
      </c>
      <c r="D102" s="1" t="s">
        <v>864</v>
      </c>
      <c r="E102" s="3">
        <v>1603660500</v>
      </c>
      <c r="G102" s="3">
        <v>-301870095</v>
      </c>
      <c r="H102" s="3">
        <v>1301790405</v>
      </c>
      <c r="I102" s="3">
        <v>0</v>
      </c>
      <c r="J102" s="3">
        <v>1301790405</v>
      </c>
      <c r="K102" s="3">
        <v>0</v>
      </c>
      <c r="L102" s="3">
        <v>1301460405</v>
      </c>
      <c r="M102" s="3">
        <v>0</v>
      </c>
      <c r="N102" s="3">
        <v>296924625</v>
      </c>
      <c r="O102" s="3">
        <v>22.81</v>
      </c>
    </row>
    <row r="103" spans="1:15" x14ac:dyDescent="0.25">
      <c r="A103" t="s">
        <v>861</v>
      </c>
      <c r="B103" t="s">
        <v>319</v>
      </c>
      <c r="C103" s="1" t="s">
        <v>320</v>
      </c>
      <c r="D103" s="1" t="s">
        <v>78</v>
      </c>
      <c r="E103" s="3">
        <v>1638000000</v>
      </c>
      <c r="G103" s="3">
        <v>-10381011</v>
      </c>
      <c r="H103" s="3">
        <v>1627618989</v>
      </c>
      <c r="I103" s="3">
        <v>0</v>
      </c>
      <c r="J103" s="3">
        <v>1627618989</v>
      </c>
      <c r="K103" s="3">
        <v>0</v>
      </c>
      <c r="L103" s="3">
        <v>1551991742</v>
      </c>
      <c r="M103" s="3">
        <v>5985000</v>
      </c>
      <c r="N103" s="3">
        <v>39906810</v>
      </c>
      <c r="O103" s="3">
        <v>2.4500000000000002</v>
      </c>
    </row>
    <row r="104" spans="1:15" x14ac:dyDescent="0.25">
      <c r="A104" t="s">
        <v>861</v>
      </c>
      <c r="B104" t="s">
        <v>924</v>
      </c>
      <c r="C104" s="1" t="s">
        <v>925</v>
      </c>
      <c r="D104" s="1" t="s">
        <v>867</v>
      </c>
      <c r="E104" s="3">
        <v>1638000000</v>
      </c>
      <c r="G104" s="3">
        <v>-10381011</v>
      </c>
      <c r="H104" s="3">
        <v>1627618989</v>
      </c>
      <c r="I104" s="3">
        <v>0</v>
      </c>
      <c r="J104" s="3">
        <v>1627618989</v>
      </c>
      <c r="K104" s="3">
        <v>0</v>
      </c>
      <c r="L104" s="3">
        <v>1551991742</v>
      </c>
      <c r="M104" s="3">
        <v>5985000</v>
      </c>
      <c r="N104" s="3">
        <v>39906810</v>
      </c>
      <c r="O104" s="3">
        <v>2.4500000000000002</v>
      </c>
    </row>
    <row r="105" spans="1:15" x14ac:dyDescent="0.25">
      <c r="A105" t="s">
        <v>861</v>
      </c>
      <c r="B105" t="s">
        <v>323</v>
      </c>
      <c r="C105" s="1" t="s">
        <v>324</v>
      </c>
      <c r="D105" s="1" t="s">
        <v>154</v>
      </c>
      <c r="E105" s="3">
        <v>1277500000</v>
      </c>
      <c r="G105" s="3">
        <v>-22302857</v>
      </c>
      <c r="H105" s="3">
        <v>1255197143</v>
      </c>
      <c r="I105" s="3">
        <v>0</v>
      </c>
      <c r="J105" s="3">
        <v>1255197143</v>
      </c>
      <c r="K105" s="3">
        <v>0</v>
      </c>
      <c r="L105" s="3">
        <v>1255197143</v>
      </c>
      <c r="M105" s="3">
        <v>1875000</v>
      </c>
      <c r="N105" s="3">
        <v>274722857</v>
      </c>
      <c r="O105" s="3">
        <v>21.89</v>
      </c>
    </row>
    <row r="106" spans="1:15" x14ac:dyDescent="0.25">
      <c r="A106" t="s">
        <v>861</v>
      </c>
      <c r="B106" t="s">
        <v>926</v>
      </c>
      <c r="C106" s="1" t="s">
        <v>927</v>
      </c>
      <c r="D106" s="1" t="s">
        <v>870</v>
      </c>
      <c r="E106" s="3">
        <v>1277500000</v>
      </c>
      <c r="G106" s="3">
        <v>-22302857</v>
      </c>
      <c r="H106" s="3">
        <v>1255197143</v>
      </c>
      <c r="I106" s="3">
        <v>0</v>
      </c>
      <c r="J106" s="3">
        <v>1255197143</v>
      </c>
      <c r="K106" s="3">
        <v>0</v>
      </c>
      <c r="L106" s="3">
        <v>1255197143</v>
      </c>
      <c r="M106" s="3">
        <v>1875000</v>
      </c>
      <c r="N106" s="3">
        <v>274722857</v>
      </c>
      <c r="O106" s="3">
        <v>21.89</v>
      </c>
    </row>
    <row r="107" spans="1:15" x14ac:dyDescent="0.25">
      <c r="A107" t="s">
        <v>861</v>
      </c>
      <c r="B107" t="s">
        <v>928</v>
      </c>
      <c r="C107" s="1" t="s">
        <v>929</v>
      </c>
      <c r="D107" s="1" t="s">
        <v>184</v>
      </c>
      <c r="E107" s="3">
        <v>150000000</v>
      </c>
      <c r="G107" s="3">
        <v>-8000003</v>
      </c>
      <c r="H107" s="3">
        <v>141999997</v>
      </c>
      <c r="I107" s="3">
        <v>0</v>
      </c>
      <c r="J107" s="3">
        <v>141999997</v>
      </c>
      <c r="K107" s="3">
        <v>0</v>
      </c>
      <c r="L107" s="3">
        <v>141999997</v>
      </c>
      <c r="M107" s="3">
        <v>0</v>
      </c>
      <c r="N107" s="3">
        <v>75625000</v>
      </c>
      <c r="O107" s="3">
        <v>53.26</v>
      </c>
    </row>
    <row r="108" spans="1:15" x14ac:dyDescent="0.25">
      <c r="A108" t="s">
        <v>861</v>
      </c>
      <c r="B108" t="s">
        <v>930</v>
      </c>
      <c r="C108" s="1" t="s">
        <v>931</v>
      </c>
      <c r="D108" s="1" t="s">
        <v>873</v>
      </c>
      <c r="E108" s="3">
        <v>150000000</v>
      </c>
      <c r="G108" s="3">
        <v>-8000003</v>
      </c>
      <c r="H108" s="3">
        <v>141999997</v>
      </c>
      <c r="I108" s="3">
        <v>0</v>
      </c>
      <c r="J108" s="3">
        <v>141999997</v>
      </c>
      <c r="K108" s="3">
        <v>0</v>
      </c>
      <c r="L108" s="3">
        <v>141999997</v>
      </c>
      <c r="M108" s="3">
        <v>0</v>
      </c>
      <c r="N108" s="3">
        <v>75625000</v>
      </c>
      <c r="O108" s="3">
        <v>53.26</v>
      </c>
    </row>
    <row r="109" spans="1:15" x14ac:dyDescent="0.25">
      <c r="A109" t="s">
        <v>861</v>
      </c>
      <c r="B109" t="s">
        <v>327</v>
      </c>
      <c r="C109" s="1" t="s">
        <v>328</v>
      </c>
      <c r="D109" s="1" t="s">
        <v>136</v>
      </c>
      <c r="E109" s="3">
        <v>2147617071</v>
      </c>
      <c r="G109" s="3">
        <v>-152868868</v>
      </c>
      <c r="H109" s="3">
        <v>1994748203</v>
      </c>
      <c r="I109" s="3">
        <v>0</v>
      </c>
      <c r="J109" s="3">
        <v>1994748203</v>
      </c>
      <c r="K109" s="3">
        <v>-7032040</v>
      </c>
      <c r="L109" s="3">
        <v>1961241611</v>
      </c>
      <c r="M109" s="3">
        <v>116031939</v>
      </c>
      <c r="N109" s="3">
        <v>1753299432</v>
      </c>
      <c r="O109" s="3">
        <v>87.9</v>
      </c>
    </row>
    <row r="110" spans="1:15" x14ac:dyDescent="0.25">
      <c r="A110" t="s">
        <v>861</v>
      </c>
      <c r="B110" t="s">
        <v>932</v>
      </c>
      <c r="C110" s="1" t="s">
        <v>933</v>
      </c>
      <c r="D110" s="1" t="s">
        <v>876</v>
      </c>
      <c r="E110" s="3">
        <v>1085125320</v>
      </c>
      <c r="G110" s="3">
        <v>-158101362</v>
      </c>
      <c r="H110" s="3">
        <v>927023958</v>
      </c>
      <c r="I110" s="3">
        <v>0</v>
      </c>
      <c r="J110" s="3">
        <v>927023958</v>
      </c>
      <c r="K110" s="3">
        <v>-7032040</v>
      </c>
      <c r="L110" s="3">
        <v>919991918</v>
      </c>
      <c r="M110" s="3">
        <v>116031939</v>
      </c>
      <c r="N110" s="3">
        <v>712049739</v>
      </c>
      <c r="O110" s="3">
        <v>76.81</v>
      </c>
    </row>
    <row r="111" spans="1:15" x14ac:dyDescent="0.25">
      <c r="A111" t="s">
        <v>861</v>
      </c>
      <c r="B111" t="s">
        <v>934</v>
      </c>
      <c r="C111" s="1" t="s">
        <v>935</v>
      </c>
      <c r="D111" s="1" t="s">
        <v>879</v>
      </c>
      <c r="E111" s="3">
        <v>1062491751</v>
      </c>
      <c r="G111" s="3">
        <v>5232494</v>
      </c>
      <c r="H111" s="3">
        <v>1067724245</v>
      </c>
      <c r="I111" s="3">
        <v>0</v>
      </c>
      <c r="J111" s="3">
        <v>1067724245</v>
      </c>
      <c r="K111" s="3">
        <v>0</v>
      </c>
      <c r="L111" s="3">
        <v>1041249693</v>
      </c>
      <c r="M111" s="3">
        <v>0</v>
      </c>
      <c r="N111" s="3">
        <v>1041249693</v>
      </c>
      <c r="O111" s="3">
        <v>97.52</v>
      </c>
    </row>
    <row r="112" spans="1:15" x14ac:dyDescent="0.25">
      <c r="A112" t="s">
        <v>861</v>
      </c>
      <c r="B112" t="s">
        <v>629</v>
      </c>
      <c r="C112" s="1" t="s">
        <v>630</v>
      </c>
      <c r="D112" s="1" t="s">
        <v>139</v>
      </c>
      <c r="E112" s="3">
        <v>1218816680</v>
      </c>
      <c r="G112" s="3">
        <v>-161610609</v>
      </c>
      <c r="H112" s="3">
        <v>1057206071</v>
      </c>
      <c r="I112" s="3">
        <v>0</v>
      </c>
      <c r="J112" s="3">
        <v>1057206071</v>
      </c>
      <c r="K112" s="3">
        <v>0</v>
      </c>
      <c r="L112" s="3">
        <v>1037331071</v>
      </c>
      <c r="M112" s="3">
        <v>19983320</v>
      </c>
      <c r="N112" s="3">
        <v>808269728</v>
      </c>
      <c r="O112" s="3">
        <v>76.45</v>
      </c>
    </row>
    <row r="113" spans="1:15" x14ac:dyDescent="0.25">
      <c r="A113" t="s">
        <v>861</v>
      </c>
      <c r="B113" t="s">
        <v>936</v>
      </c>
      <c r="C113" s="1" t="s">
        <v>937</v>
      </c>
      <c r="D113" s="1" t="s">
        <v>938</v>
      </c>
      <c r="E113" s="3">
        <v>1218816680</v>
      </c>
      <c r="G113" s="3">
        <v>-161610609</v>
      </c>
      <c r="H113" s="3">
        <v>1057206071</v>
      </c>
      <c r="I113" s="3">
        <v>0</v>
      </c>
      <c r="J113" s="3">
        <v>1057206071</v>
      </c>
      <c r="K113" s="3">
        <v>0</v>
      </c>
      <c r="L113" s="3">
        <v>1037331071</v>
      </c>
      <c r="M113" s="3">
        <v>19983320</v>
      </c>
      <c r="N113" s="3">
        <v>808269728</v>
      </c>
      <c r="O113" s="3">
        <v>76.45</v>
      </c>
    </row>
    <row r="114" spans="1:15" x14ac:dyDescent="0.25">
      <c r="A114" t="s">
        <v>861</v>
      </c>
      <c r="B114" t="s">
        <v>333</v>
      </c>
      <c r="C114" s="1" t="s">
        <v>334</v>
      </c>
      <c r="D114" s="1" t="s">
        <v>73</v>
      </c>
      <c r="E114" s="3">
        <v>7521366884</v>
      </c>
      <c r="G114" s="3">
        <v>-534355076</v>
      </c>
      <c r="H114" s="3">
        <v>6987011808</v>
      </c>
      <c r="I114" s="3">
        <v>0</v>
      </c>
      <c r="J114" s="3">
        <v>6987011808</v>
      </c>
      <c r="K114" s="3">
        <v>0</v>
      </c>
      <c r="L114" s="3">
        <v>6964253518</v>
      </c>
      <c r="M114" s="3">
        <v>49399904</v>
      </c>
      <c r="N114" s="3">
        <v>5417251358</v>
      </c>
      <c r="O114" s="3">
        <v>77.53</v>
      </c>
    </row>
    <row r="115" spans="1:15" x14ac:dyDescent="0.25">
      <c r="A115" t="s">
        <v>861</v>
      </c>
      <c r="B115" t="s">
        <v>939</v>
      </c>
      <c r="C115" s="1" t="s">
        <v>940</v>
      </c>
      <c r="D115" s="1" t="s">
        <v>885</v>
      </c>
      <c r="E115" s="3">
        <v>1454881430</v>
      </c>
      <c r="G115" s="3">
        <v>-517048469</v>
      </c>
      <c r="H115" s="3">
        <v>937832961</v>
      </c>
      <c r="I115" s="3">
        <v>0</v>
      </c>
      <c r="J115" s="3">
        <v>937832961</v>
      </c>
      <c r="K115" s="3">
        <v>0</v>
      </c>
      <c r="L115" s="3">
        <v>933414671</v>
      </c>
      <c r="M115" s="3">
        <v>0</v>
      </c>
      <c r="N115" s="3">
        <v>870963486</v>
      </c>
      <c r="O115" s="3">
        <v>92.87</v>
      </c>
    </row>
    <row r="116" spans="1:15" x14ac:dyDescent="0.25">
      <c r="A116" t="s">
        <v>861</v>
      </c>
      <c r="B116" t="s">
        <v>941</v>
      </c>
      <c r="C116" s="1" t="s">
        <v>942</v>
      </c>
      <c r="D116" s="1" t="s">
        <v>888</v>
      </c>
      <c r="E116" s="3">
        <v>2087897825</v>
      </c>
      <c r="G116" s="3">
        <v>22877188</v>
      </c>
      <c r="H116" s="3">
        <v>2110775013</v>
      </c>
      <c r="I116" s="3">
        <v>0</v>
      </c>
      <c r="J116" s="3">
        <v>2110775013</v>
      </c>
      <c r="K116" s="3">
        <v>0</v>
      </c>
      <c r="L116" s="3">
        <v>2092435013</v>
      </c>
      <c r="M116" s="3">
        <v>49399904</v>
      </c>
      <c r="N116" s="3">
        <v>1011128024</v>
      </c>
      <c r="O116" s="3">
        <v>47.9</v>
      </c>
    </row>
    <row r="117" spans="1:15" x14ac:dyDescent="0.25">
      <c r="A117" t="s">
        <v>861</v>
      </c>
      <c r="B117" t="s">
        <v>943</v>
      </c>
      <c r="C117" s="1" t="s">
        <v>944</v>
      </c>
      <c r="D117" s="1" t="s">
        <v>891</v>
      </c>
      <c r="E117" s="3">
        <v>3978587629</v>
      </c>
      <c r="G117" s="3">
        <v>-40183795</v>
      </c>
      <c r="H117" s="3">
        <v>3938403834</v>
      </c>
      <c r="I117" s="3">
        <v>0</v>
      </c>
      <c r="J117" s="3">
        <v>3938403834</v>
      </c>
      <c r="K117" s="3">
        <v>0</v>
      </c>
      <c r="L117" s="3">
        <v>3938403834</v>
      </c>
      <c r="M117" s="3">
        <v>0</v>
      </c>
      <c r="N117" s="3">
        <v>3535159848</v>
      </c>
      <c r="O117" s="3">
        <v>89.76</v>
      </c>
    </row>
    <row r="118" spans="1:15" x14ac:dyDescent="0.25">
      <c r="A118" t="s">
        <v>861</v>
      </c>
      <c r="B118" t="s">
        <v>452</v>
      </c>
      <c r="C118" s="1" t="s">
        <v>453</v>
      </c>
      <c r="D118" s="1" t="s">
        <v>175</v>
      </c>
      <c r="E118" s="3">
        <v>230000000</v>
      </c>
      <c r="G118" s="3">
        <v>-27797984</v>
      </c>
      <c r="H118" s="3">
        <v>202202016</v>
      </c>
      <c r="I118" s="3">
        <v>0</v>
      </c>
      <c r="J118" s="3">
        <v>202202016</v>
      </c>
      <c r="K118" s="3">
        <v>0</v>
      </c>
      <c r="L118" s="3">
        <v>202202016</v>
      </c>
      <c r="M118" s="3">
        <v>60660604</v>
      </c>
      <c r="N118" s="3">
        <v>181981813</v>
      </c>
      <c r="O118" s="3">
        <v>900</v>
      </c>
    </row>
    <row r="119" spans="1:15" x14ac:dyDescent="0.25">
      <c r="A119" t="s">
        <v>861</v>
      </c>
      <c r="B119" t="s">
        <v>945</v>
      </c>
      <c r="C119" s="1" t="s">
        <v>946</v>
      </c>
      <c r="D119" s="1" t="s">
        <v>894</v>
      </c>
      <c r="E119" s="3">
        <v>230000000</v>
      </c>
      <c r="G119" s="3">
        <v>-27797984</v>
      </c>
      <c r="H119" s="3">
        <v>202202016</v>
      </c>
      <c r="I119" s="3">
        <v>0</v>
      </c>
      <c r="J119" s="3">
        <v>202202016</v>
      </c>
      <c r="K119" s="3">
        <v>0</v>
      </c>
      <c r="L119" s="3">
        <v>202202016</v>
      </c>
      <c r="M119" s="3">
        <v>60660604</v>
      </c>
      <c r="N119" s="3">
        <v>181981813</v>
      </c>
      <c r="O119" s="3">
        <v>900</v>
      </c>
    </row>
    <row r="120" spans="1:15" x14ac:dyDescent="0.25">
      <c r="A120" t="s">
        <v>861</v>
      </c>
      <c r="B120" t="s">
        <v>339</v>
      </c>
      <c r="C120" s="1" t="s">
        <v>340</v>
      </c>
      <c r="D120" s="1" t="s">
        <v>156</v>
      </c>
      <c r="E120" s="3">
        <v>19058375987</v>
      </c>
      <c r="G120" s="3">
        <v>-560399965</v>
      </c>
      <c r="H120" s="3">
        <v>18497976022</v>
      </c>
      <c r="I120" s="3">
        <v>0</v>
      </c>
      <c r="J120" s="3">
        <v>18497976022</v>
      </c>
      <c r="K120" s="3">
        <v>0</v>
      </c>
      <c r="L120" s="3">
        <v>18493976022</v>
      </c>
      <c r="M120" s="3">
        <v>10969821</v>
      </c>
      <c r="N120" s="3">
        <v>13054795322</v>
      </c>
      <c r="O120" s="3">
        <v>70.569999999999993</v>
      </c>
    </row>
    <row r="121" spans="1:15" x14ac:dyDescent="0.25">
      <c r="A121" t="s">
        <v>861</v>
      </c>
      <c r="B121" t="s">
        <v>341</v>
      </c>
      <c r="C121" s="1" t="s">
        <v>342</v>
      </c>
      <c r="D121" s="1" t="s">
        <v>457</v>
      </c>
      <c r="E121" s="3">
        <v>3460319995</v>
      </c>
      <c r="G121" s="3">
        <v>-12000000</v>
      </c>
      <c r="H121" s="3">
        <v>3448319995</v>
      </c>
      <c r="I121" s="3">
        <v>0</v>
      </c>
      <c r="J121" s="3">
        <v>3448319995</v>
      </c>
      <c r="K121" s="3">
        <v>0</v>
      </c>
      <c r="L121" s="3">
        <v>3448319995</v>
      </c>
      <c r="M121" s="3">
        <v>3096000</v>
      </c>
      <c r="N121" s="3">
        <v>985163484</v>
      </c>
      <c r="O121" s="3">
        <v>28.57</v>
      </c>
    </row>
    <row r="122" spans="1:15" x14ac:dyDescent="0.25">
      <c r="A122" t="s">
        <v>861</v>
      </c>
      <c r="B122" t="s">
        <v>947</v>
      </c>
      <c r="C122" s="1" t="s">
        <v>948</v>
      </c>
      <c r="D122" s="1" t="s">
        <v>897</v>
      </c>
      <c r="E122" s="3">
        <v>3460319995</v>
      </c>
      <c r="G122" s="3">
        <v>-12000000</v>
      </c>
      <c r="H122" s="3">
        <v>3448319995</v>
      </c>
      <c r="I122" s="3">
        <v>0</v>
      </c>
      <c r="J122" s="3">
        <v>3448319995</v>
      </c>
      <c r="K122" s="3">
        <v>0</v>
      </c>
      <c r="L122" s="3">
        <v>3448319995</v>
      </c>
      <c r="M122" s="3">
        <v>3096000</v>
      </c>
      <c r="N122" s="3">
        <v>985163484</v>
      </c>
      <c r="O122" s="3">
        <v>28.57</v>
      </c>
    </row>
    <row r="123" spans="1:15" x14ac:dyDescent="0.25">
      <c r="A123" t="s">
        <v>861</v>
      </c>
      <c r="B123" t="s">
        <v>345</v>
      </c>
      <c r="C123" s="1" t="s">
        <v>346</v>
      </c>
      <c r="D123" s="1" t="s">
        <v>159</v>
      </c>
      <c r="E123" s="3">
        <v>13310888592</v>
      </c>
      <c r="G123" s="3">
        <v>-529417976</v>
      </c>
      <c r="H123" s="3">
        <v>12781470616</v>
      </c>
      <c r="I123" s="3">
        <v>0</v>
      </c>
      <c r="J123" s="3">
        <v>12781470616</v>
      </c>
      <c r="K123" s="3">
        <v>0</v>
      </c>
      <c r="L123" s="3">
        <v>12781470616</v>
      </c>
      <c r="M123" s="3">
        <v>0</v>
      </c>
      <c r="N123" s="3">
        <v>10872425976</v>
      </c>
      <c r="O123" s="3">
        <v>85.06</v>
      </c>
    </row>
    <row r="124" spans="1:15" x14ac:dyDescent="0.25">
      <c r="A124" t="s">
        <v>861</v>
      </c>
      <c r="B124" t="s">
        <v>949</v>
      </c>
      <c r="C124" s="1" t="s">
        <v>950</v>
      </c>
      <c r="D124" s="1" t="s">
        <v>900</v>
      </c>
      <c r="E124" s="3">
        <v>13310888592</v>
      </c>
      <c r="G124" s="3">
        <v>-529417976</v>
      </c>
      <c r="H124" s="3">
        <v>12781470616</v>
      </c>
      <c r="I124" s="3">
        <v>0</v>
      </c>
      <c r="J124" s="3">
        <v>12781470616</v>
      </c>
      <c r="K124" s="3">
        <v>0</v>
      </c>
      <c r="L124" s="3">
        <v>12781470616</v>
      </c>
      <c r="M124" s="3">
        <v>0</v>
      </c>
      <c r="N124" s="3">
        <v>10872425976</v>
      </c>
      <c r="O124" s="3">
        <v>85.06</v>
      </c>
    </row>
    <row r="125" spans="1:15" x14ac:dyDescent="0.25">
      <c r="A125" t="s">
        <v>861</v>
      </c>
      <c r="B125" t="s">
        <v>349</v>
      </c>
      <c r="C125" s="1" t="s">
        <v>350</v>
      </c>
      <c r="D125" s="1" t="s">
        <v>187</v>
      </c>
      <c r="E125" s="3">
        <v>1500000000</v>
      </c>
      <c r="G125" s="3">
        <v>0</v>
      </c>
      <c r="H125" s="3">
        <v>1500000000</v>
      </c>
      <c r="I125" s="3">
        <v>0</v>
      </c>
      <c r="J125" s="3">
        <v>1500000000</v>
      </c>
      <c r="K125" s="3">
        <v>0</v>
      </c>
      <c r="L125" s="3">
        <v>1500000000</v>
      </c>
      <c r="M125" s="3">
        <v>3769821</v>
      </c>
      <c r="N125" s="3">
        <v>766762992</v>
      </c>
      <c r="O125" s="3">
        <v>51.12</v>
      </c>
    </row>
    <row r="126" spans="1:15" x14ac:dyDescent="0.25">
      <c r="A126" t="s">
        <v>861</v>
      </c>
      <c r="B126" t="s">
        <v>951</v>
      </c>
      <c r="C126" s="1" t="s">
        <v>952</v>
      </c>
      <c r="D126" s="1" t="s">
        <v>903</v>
      </c>
      <c r="E126" s="3">
        <v>1500000000</v>
      </c>
      <c r="G126" s="3">
        <v>0</v>
      </c>
      <c r="H126" s="3">
        <v>1500000000</v>
      </c>
      <c r="I126" s="3">
        <v>0</v>
      </c>
      <c r="J126" s="3">
        <v>1500000000</v>
      </c>
      <c r="K126" s="3">
        <v>0</v>
      </c>
      <c r="L126" s="3">
        <v>1500000000</v>
      </c>
      <c r="M126" s="3">
        <v>3769821</v>
      </c>
      <c r="N126" s="3">
        <v>766762992</v>
      </c>
      <c r="O126" s="3">
        <v>51.12</v>
      </c>
    </row>
    <row r="127" spans="1:15" x14ac:dyDescent="0.25">
      <c r="A127" t="s">
        <v>861</v>
      </c>
      <c r="B127" t="s">
        <v>353</v>
      </c>
      <c r="C127" s="1" t="s">
        <v>354</v>
      </c>
      <c r="D127" s="1" t="s">
        <v>190</v>
      </c>
      <c r="E127" s="3">
        <v>555945000</v>
      </c>
      <c r="G127" s="3">
        <v>-15981989</v>
      </c>
      <c r="H127" s="3">
        <v>539963011</v>
      </c>
      <c r="I127" s="3">
        <v>0</v>
      </c>
      <c r="J127" s="3">
        <v>539963011</v>
      </c>
      <c r="K127" s="3">
        <v>0</v>
      </c>
      <c r="L127" s="3">
        <v>539963011</v>
      </c>
      <c r="M127" s="3">
        <v>4104000</v>
      </c>
      <c r="N127" s="3">
        <v>309678806</v>
      </c>
      <c r="O127" s="3">
        <v>57.35</v>
      </c>
    </row>
    <row r="128" spans="1:15" x14ac:dyDescent="0.25">
      <c r="A128" t="s">
        <v>861</v>
      </c>
      <c r="B128" t="s">
        <v>953</v>
      </c>
      <c r="C128" s="1" t="s">
        <v>954</v>
      </c>
      <c r="D128" s="1" t="s">
        <v>955</v>
      </c>
      <c r="E128" s="3">
        <v>555945000</v>
      </c>
      <c r="G128" s="3">
        <v>-15981989</v>
      </c>
      <c r="H128" s="3">
        <v>539963011</v>
      </c>
      <c r="I128" s="3">
        <v>0</v>
      </c>
      <c r="J128" s="3">
        <v>539963011</v>
      </c>
      <c r="K128" s="3">
        <v>0</v>
      </c>
      <c r="L128" s="3">
        <v>539963011</v>
      </c>
      <c r="M128" s="3">
        <v>4104000</v>
      </c>
      <c r="N128" s="3">
        <v>309678806</v>
      </c>
      <c r="O128" s="3">
        <v>57.35</v>
      </c>
    </row>
    <row r="129" spans="1:15" x14ac:dyDescent="0.25">
      <c r="A129" t="s">
        <v>861</v>
      </c>
      <c r="B129" t="s">
        <v>357</v>
      </c>
      <c r="C129" s="1" t="s">
        <v>358</v>
      </c>
      <c r="D129" s="1" t="s">
        <v>192</v>
      </c>
      <c r="E129" s="3">
        <v>231222400</v>
      </c>
      <c r="G129" s="3">
        <v>-3000000</v>
      </c>
      <c r="H129" s="3">
        <v>228222400</v>
      </c>
      <c r="I129" s="3">
        <v>0</v>
      </c>
      <c r="J129" s="3">
        <v>228222400</v>
      </c>
      <c r="K129" s="3">
        <v>0</v>
      </c>
      <c r="L129" s="3">
        <v>224222400</v>
      </c>
      <c r="M129" s="3">
        <v>0</v>
      </c>
      <c r="N129" s="3">
        <v>120764064</v>
      </c>
      <c r="O129" s="3">
        <v>52.92</v>
      </c>
    </row>
    <row r="130" spans="1:15" x14ac:dyDescent="0.25">
      <c r="A130" t="s">
        <v>861</v>
      </c>
      <c r="B130" t="s">
        <v>956</v>
      </c>
      <c r="C130" s="1" t="s">
        <v>957</v>
      </c>
      <c r="D130" s="1" t="s">
        <v>906</v>
      </c>
      <c r="E130" s="3">
        <v>231222400</v>
      </c>
      <c r="G130" s="3">
        <v>-3000000</v>
      </c>
      <c r="H130" s="3">
        <v>228222400</v>
      </c>
      <c r="I130" s="3">
        <v>0</v>
      </c>
      <c r="J130" s="3">
        <v>228222400</v>
      </c>
      <c r="K130" s="3">
        <v>0</v>
      </c>
      <c r="L130" s="3">
        <v>224222400</v>
      </c>
      <c r="M130" s="3">
        <v>0</v>
      </c>
      <c r="N130" s="3">
        <v>120764064</v>
      </c>
      <c r="O130" s="3">
        <v>52.92</v>
      </c>
    </row>
    <row r="131" spans="1:15" x14ac:dyDescent="0.25">
      <c r="A131" t="s">
        <v>861</v>
      </c>
      <c r="B131" t="s">
        <v>361</v>
      </c>
      <c r="C131" s="1" t="s">
        <v>362</v>
      </c>
      <c r="D131" s="1" t="s">
        <v>115</v>
      </c>
      <c r="E131" s="3">
        <v>4958416878</v>
      </c>
      <c r="G131" s="3">
        <v>-360991463</v>
      </c>
      <c r="H131" s="3">
        <v>4597425415</v>
      </c>
      <c r="I131" s="3">
        <v>0</v>
      </c>
      <c r="J131" s="3">
        <v>4597425415</v>
      </c>
      <c r="K131" s="3">
        <v>0</v>
      </c>
      <c r="L131" s="3">
        <v>4533192698</v>
      </c>
      <c r="M131" s="3">
        <v>137550295</v>
      </c>
      <c r="N131" s="3">
        <v>3099722050</v>
      </c>
      <c r="O131" s="3">
        <v>67.42</v>
      </c>
    </row>
    <row r="132" spans="1:15" x14ac:dyDescent="0.25">
      <c r="A132" t="s">
        <v>861</v>
      </c>
      <c r="B132" t="s">
        <v>363</v>
      </c>
      <c r="C132" s="1" t="s">
        <v>364</v>
      </c>
      <c r="D132" s="1" t="s">
        <v>172</v>
      </c>
      <c r="E132" s="3">
        <v>1400040315</v>
      </c>
      <c r="G132" s="3">
        <v>-192810409</v>
      </c>
      <c r="H132" s="3">
        <v>1207229906</v>
      </c>
      <c r="I132" s="3">
        <v>0</v>
      </c>
      <c r="J132" s="3">
        <v>1207229906</v>
      </c>
      <c r="K132" s="3">
        <v>0</v>
      </c>
      <c r="L132" s="3">
        <v>1207229906</v>
      </c>
      <c r="M132" s="3">
        <v>126366962</v>
      </c>
      <c r="N132" s="3">
        <v>475309398</v>
      </c>
      <c r="O132" s="3">
        <v>39.369999999999997</v>
      </c>
    </row>
    <row r="133" spans="1:15" x14ac:dyDescent="0.25">
      <c r="A133" t="s">
        <v>861</v>
      </c>
      <c r="B133" t="s">
        <v>958</v>
      </c>
      <c r="C133" s="1" t="s">
        <v>959</v>
      </c>
      <c r="D133" s="1" t="s">
        <v>909</v>
      </c>
      <c r="E133" s="3">
        <v>1400040315</v>
      </c>
      <c r="G133" s="3">
        <v>-192810409</v>
      </c>
      <c r="H133" s="3">
        <v>1207229906</v>
      </c>
      <c r="I133" s="3">
        <v>0</v>
      </c>
      <c r="J133" s="3">
        <v>1207229906</v>
      </c>
      <c r="K133" s="3">
        <v>0</v>
      </c>
      <c r="L133" s="3">
        <v>1207229906</v>
      </c>
      <c r="M133" s="3">
        <v>126366962</v>
      </c>
      <c r="N133" s="3">
        <v>475309398</v>
      </c>
      <c r="O133" s="3">
        <v>39.369999999999997</v>
      </c>
    </row>
    <row r="134" spans="1:15" x14ac:dyDescent="0.25">
      <c r="A134" t="s">
        <v>861</v>
      </c>
      <c r="B134" t="s">
        <v>653</v>
      </c>
      <c r="C134" s="1" t="s">
        <v>654</v>
      </c>
      <c r="D134" s="1" t="s">
        <v>142</v>
      </c>
      <c r="E134" s="3">
        <v>1430000000</v>
      </c>
      <c r="G134" s="3">
        <v>-6710000</v>
      </c>
      <c r="H134" s="3">
        <v>1423290000</v>
      </c>
      <c r="I134" s="3">
        <v>0</v>
      </c>
      <c r="J134" s="3">
        <v>1423290000</v>
      </c>
      <c r="K134" s="3">
        <v>0</v>
      </c>
      <c r="L134" s="3">
        <v>1423290000</v>
      </c>
      <c r="M134" s="3">
        <v>5450000</v>
      </c>
      <c r="N134" s="3">
        <v>994300993</v>
      </c>
      <c r="O134" s="3">
        <v>69.86</v>
      </c>
    </row>
    <row r="135" spans="1:15" x14ac:dyDescent="0.25">
      <c r="A135" t="s">
        <v>861</v>
      </c>
      <c r="B135" t="s">
        <v>960</v>
      </c>
      <c r="C135" s="1" t="s">
        <v>961</v>
      </c>
      <c r="D135" s="1" t="s">
        <v>912</v>
      </c>
      <c r="E135" s="3">
        <v>1430000000</v>
      </c>
      <c r="G135" s="3">
        <v>-6710000</v>
      </c>
      <c r="H135" s="3">
        <v>1423290000</v>
      </c>
      <c r="I135" s="3">
        <v>0</v>
      </c>
      <c r="J135" s="3">
        <v>1423290000</v>
      </c>
      <c r="K135" s="3">
        <v>0</v>
      </c>
      <c r="L135" s="3">
        <v>1423290000</v>
      </c>
      <c r="M135" s="3">
        <v>5450000</v>
      </c>
      <c r="N135" s="3">
        <v>994300993</v>
      </c>
      <c r="O135" s="3">
        <v>69.86</v>
      </c>
    </row>
    <row r="136" spans="1:15" x14ac:dyDescent="0.25">
      <c r="A136" t="s">
        <v>861</v>
      </c>
      <c r="B136" t="s">
        <v>962</v>
      </c>
      <c r="C136" s="1" t="s">
        <v>963</v>
      </c>
      <c r="D136" s="1" t="s">
        <v>130</v>
      </c>
      <c r="E136" s="3">
        <v>150000000</v>
      </c>
      <c r="G136" s="3">
        <v>-2250000</v>
      </c>
      <c r="H136" s="3">
        <v>147750000</v>
      </c>
      <c r="I136" s="3">
        <v>0</v>
      </c>
      <c r="J136" s="3">
        <v>147750000</v>
      </c>
      <c r="K136" s="3">
        <v>0</v>
      </c>
      <c r="L136" s="3">
        <v>147750000</v>
      </c>
      <c r="M136" s="3">
        <v>1600000</v>
      </c>
      <c r="N136" s="3">
        <v>33390000</v>
      </c>
      <c r="O136" s="3">
        <v>22.6</v>
      </c>
    </row>
    <row r="137" spans="1:15" x14ac:dyDescent="0.25">
      <c r="A137" t="s">
        <v>861</v>
      </c>
      <c r="B137" t="s">
        <v>964</v>
      </c>
      <c r="C137" s="1" t="s">
        <v>965</v>
      </c>
      <c r="D137" s="1" t="s">
        <v>915</v>
      </c>
      <c r="E137" s="3">
        <v>150000000</v>
      </c>
      <c r="G137" s="3">
        <v>-2250000</v>
      </c>
      <c r="H137" s="3">
        <v>147750000</v>
      </c>
      <c r="I137" s="3">
        <v>0</v>
      </c>
      <c r="J137" s="3">
        <v>147750000</v>
      </c>
      <c r="K137" s="3">
        <v>0</v>
      </c>
      <c r="L137" s="3">
        <v>147750000</v>
      </c>
      <c r="M137" s="3">
        <v>1600000</v>
      </c>
      <c r="N137" s="3">
        <v>33390000</v>
      </c>
      <c r="O137" s="3">
        <v>22.6</v>
      </c>
    </row>
    <row r="138" spans="1:15" x14ac:dyDescent="0.25">
      <c r="A138" t="s">
        <v>861</v>
      </c>
      <c r="B138" t="s">
        <v>372</v>
      </c>
      <c r="C138" s="1" t="s">
        <v>373</v>
      </c>
      <c r="D138" s="1" t="s">
        <v>197</v>
      </c>
      <c r="E138" s="3">
        <v>310000000</v>
      </c>
      <c r="G138" s="3">
        <v>-587585</v>
      </c>
      <c r="H138" s="3">
        <v>309412415</v>
      </c>
      <c r="I138" s="3">
        <v>0</v>
      </c>
      <c r="J138" s="3">
        <v>309412415</v>
      </c>
      <c r="K138" s="3">
        <v>0</v>
      </c>
      <c r="L138" s="3">
        <v>309412415</v>
      </c>
      <c r="M138" s="3">
        <v>0</v>
      </c>
      <c r="N138" s="3">
        <v>185084949</v>
      </c>
      <c r="O138" s="3">
        <v>59.82</v>
      </c>
    </row>
    <row r="139" spans="1:15" x14ac:dyDescent="0.25">
      <c r="A139" t="s">
        <v>861</v>
      </c>
      <c r="B139" t="s">
        <v>966</v>
      </c>
      <c r="C139" s="1" t="s">
        <v>967</v>
      </c>
      <c r="D139" s="1" t="s">
        <v>918</v>
      </c>
      <c r="E139" s="3">
        <v>310000000</v>
      </c>
      <c r="G139" s="3">
        <v>-587585</v>
      </c>
      <c r="H139" s="3">
        <v>309412415</v>
      </c>
      <c r="I139" s="3">
        <v>0</v>
      </c>
      <c r="J139" s="3">
        <v>309412415</v>
      </c>
      <c r="K139" s="3">
        <v>0</v>
      </c>
      <c r="L139" s="3">
        <v>309412415</v>
      </c>
      <c r="M139" s="3">
        <v>0</v>
      </c>
      <c r="N139" s="3">
        <v>185084949</v>
      </c>
      <c r="O139" s="3">
        <v>59.82</v>
      </c>
    </row>
    <row r="140" spans="1:15" x14ac:dyDescent="0.25">
      <c r="A140" t="s">
        <v>861</v>
      </c>
      <c r="B140" t="s">
        <v>378</v>
      </c>
      <c r="C140" s="1" t="s">
        <v>379</v>
      </c>
      <c r="D140" s="1" t="s">
        <v>120</v>
      </c>
      <c r="E140" s="3">
        <v>1668376563</v>
      </c>
      <c r="G140" s="3">
        <v>-158633469</v>
      </c>
      <c r="H140" s="3">
        <v>1509743094</v>
      </c>
      <c r="I140" s="3">
        <v>0</v>
      </c>
      <c r="J140" s="3">
        <v>1509743094</v>
      </c>
      <c r="K140" s="3">
        <v>0</v>
      </c>
      <c r="L140" s="3">
        <v>1445510377</v>
      </c>
      <c r="M140" s="3">
        <v>4133333</v>
      </c>
      <c r="N140" s="3">
        <v>1411636710</v>
      </c>
      <c r="O140" s="3">
        <v>93.5</v>
      </c>
    </row>
    <row r="141" spans="1:15" x14ac:dyDescent="0.25">
      <c r="A141" t="s">
        <v>861</v>
      </c>
      <c r="B141" t="s">
        <v>968</v>
      </c>
      <c r="C141" s="1" t="s">
        <v>969</v>
      </c>
      <c r="D141" s="1" t="s">
        <v>921</v>
      </c>
      <c r="E141" s="3">
        <v>1668376563</v>
      </c>
      <c r="G141" s="3">
        <v>-158633469</v>
      </c>
      <c r="H141" s="3">
        <v>1509743094</v>
      </c>
      <c r="I141" s="3">
        <v>0</v>
      </c>
      <c r="J141" s="3">
        <v>1509743094</v>
      </c>
      <c r="K141" s="3">
        <v>0</v>
      </c>
      <c r="L141" s="3">
        <v>1445510377</v>
      </c>
      <c r="M141" s="3">
        <v>4133333</v>
      </c>
      <c r="N141" s="3">
        <v>1411636710</v>
      </c>
      <c r="O141" s="3">
        <v>93.5</v>
      </c>
    </row>
    <row r="142" spans="1:15" x14ac:dyDescent="0.25">
      <c r="A142" t="s">
        <v>861</v>
      </c>
      <c r="B142" t="s">
        <v>382</v>
      </c>
      <c r="C142" s="1" t="s">
        <v>383</v>
      </c>
      <c r="D142" s="1" t="s">
        <v>384</v>
      </c>
      <c r="E142" s="3">
        <v>9960550000</v>
      </c>
      <c r="G142" s="3">
        <v>-2202850862</v>
      </c>
      <c r="H142" s="3">
        <v>7757699138</v>
      </c>
      <c r="I142" s="3">
        <v>0</v>
      </c>
      <c r="J142" s="3">
        <v>7757699138</v>
      </c>
      <c r="K142" s="3">
        <v>-13037697</v>
      </c>
      <c r="L142" s="3">
        <v>7283247031</v>
      </c>
      <c r="M142" s="3">
        <v>10541666</v>
      </c>
      <c r="N142" s="3">
        <v>2129366924</v>
      </c>
      <c r="O142" s="3">
        <v>27.45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6"/>
  <dimension ref="A1:O135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8.85546875" style="3" bestFit="1" customWidth="1"/>
    <col min="6" max="6" width="11.42578125" style="3"/>
    <col min="7" max="7" width="17.85546875" style="3" bestFit="1" customWidth="1"/>
    <col min="8" max="8" width="18.85546875" style="3" bestFit="1" customWidth="1"/>
    <col min="9" max="9" width="5" style="3" bestFit="1" customWidth="1"/>
    <col min="10" max="10" width="18.85546875" style="3" bestFit="1" customWidth="1"/>
    <col min="11" max="11" width="16.8554687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970</v>
      </c>
      <c r="B1" s="2"/>
      <c r="C1" s="1" t="s">
        <v>971</v>
      </c>
    </row>
    <row r="2" spans="1:15" x14ac:dyDescent="0.25">
      <c r="A2" t="s">
        <v>972</v>
      </c>
      <c r="B2" s="2"/>
      <c r="C2" s="1" t="s">
        <v>970</v>
      </c>
    </row>
    <row r="3" spans="1:15" x14ac:dyDescent="0.25">
      <c r="A3">
        <v>135</v>
      </c>
      <c r="B3" s="2"/>
      <c r="C3" s="1" t="s">
        <v>973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135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008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974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975</v>
      </c>
      <c r="B14" t="s">
        <v>16</v>
      </c>
      <c r="C14" s="1" t="s">
        <v>17</v>
      </c>
      <c r="D14" s="1" t="s">
        <v>35</v>
      </c>
      <c r="E14" s="3">
        <v>173561281000</v>
      </c>
      <c r="G14" s="3">
        <v>-5181138262</v>
      </c>
      <c r="H14" s="3">
        <v>168380142738</v>
      </c>
      <c r="I14" s="3">
        <v>0</v>
      </c>
      <c r="J14" s="3">
        <v>168380142738</v>
      </c>
      <c r="K14" s="3">
        <v>2516129078</v>
      </c>
      <c r="L14" s="3">
        <v>94210453511</v>
      </c>
      <c r="M14" s="3">
        <v>4349068777</v>
      </c>
      <c r="N14" s="3">
        <v>35323683474</v>
      </c>
      <c r="O14" s="3">
        <v>20.98</v>
      </c>
    </row>
    <row r="15" spans="1:15" x14ac:dyDescent="0.25">
      <c r="A15" t="s">
        <v>975</v>
      </c>
      <c r="B15" t="s">
        <v>18</v>
      </c>
      <c r="C15" s="1" t="s">
        <v>36</v>
      </c>
      <c r="D15" s="1" t="s">
        <v>37</v>
      </c>
      <c r="E15" s="3">
        <v>2939433000</v>
      </c>
      <c r="G15" s="3">
        <v>-704250369</v>
      </c>
      <c r="H15" s="3">
        <v>2235182631</v>
      </c>
      <c r="I15" s="3">
        <v>0</v>
      </c>
      <c r="J15" s="3">
        <v>2235182631</v>
      </c>
      <c r="K15" s="3">
        <v>53288130</v>
      </c>
      <c r="L15" s="3">
        <v>1849522718.28</v>
      </c>
      <c r="M15" s="3">
        <v>100411937</v>
      </c>
      <c r="N15" s="3">
        <v>978425511.27999997</v>
      </c>
      <c r="O15" s="3">
        <v>43.77</v>
      </c>
    </row>
    <row r="16" spans="1:15" x14ac:dyDescent="0.25">
      <c r="A16" t="s">
        <v>975</v>
      </c>
      <c r="B16" t="s">
        <v>19</v>
      </c>
      <c r="C16" s="1" t="s">
        <v>38</v>
      </c>
      <c r="D16" s="1" t="s">
        <v>39</v>
      </c>
      <c r="E16" s="3">
        <v>1539708000</v>
      </c>
      <c r="G16" s="3">
        <v>0</v>
      </c>
      <c r="H16" s="3">
        <v>1539708000</v>
      </c>
      <c r="I16" s="3">
        <v>0</v>
      </c>
      <c r="J16" s="3">
        <v>1539708000</v>
      </c>
      <c r="K16" s="3">
        <v>53288130</v>
      </c>
      <c r="L16" s="3">
        <v>1172908491</v>
      </c>
      <c r="M16" s="3">
        <v>89261767</v>
      </c>
      <c r="N16" s="3">
        <v>455447107</v>
      </c>
      <c r="O16" s="3">
        <v>29.58</v>
      </c>
    </row>
    <row r="17" spans="1:15" x14ac:dyDescent="0.25">
      <c r="A17" t="s">
        <v>975</v>
      </c>
      <c r="B17" t="s">
        <v>20</v>
      </c>
      <c r="C17" s="1" t="s">
        <v>40</v>
      </c>
      <c r="D17" s="1" t="s">
        <v>96</v>
      </c>
      <c r="E17" s="3">
        <v>203696000</v>
      </c>
      <c r="G17" s="3">
        <v>-57772000</v>
      </c>
      <c r="H17" s="3">
        <v>145924000</v>
      </c>
      <c r="I17" s="3">
        <v>0</v>
      </c>
      <c r="J17" s="3">
        <v>145924000</v>
      </c>
      <c r="K17" s="3">
        <v>0</v>
      </c>
      <c r="L17" s="3">
        <v>120075124</v>
      </c>
      <c r="M17" s="3">
        <v>0</v>
      </c>
      <c r="N17" s="3">
        <v>7468370</v>
      </c>
      <c r="O17" s="3">
        <v>5.12</v>
      </c>
    </row>
    <row r="18" spans="1:15" x14ac:dyDescent="0.25">
      <c r="A18" t="s">
        <v>975</v>
      </c>
      <c r="B18" t="s">
        <v>21</v>
      </c>
      <c r="C18" s="1" t="s">
        <v>41</v>
      </c>
      <c r="D18" s="1" t="s">
        <v>44</v>
      </c>
      <c r="E18" s="3">
        <v>100000000</v>
      </c>
      <c r="G18" s="3">
        <v>-11740370</v>
      </c>
      <c r="H18" s="3">
        <v>88259630</v>
      </c>
      <c r="I18" s="3">
        <v>0</v>
      </c>
      <c r="J18" s="3">
        <v>88259630</v>
      </c>
      <c r="K18" s="3">
        <v>0</v>
      </c>
      <c r="L18" s="3">
        <v>72900570</v>
      </c>
      <c r="M18" s="3">
        <v>0</v>
      </c>
      <c r="N18" s="3">
        <v>0</v>
      </c>
      <c r="O18" s="3">
        <v>0</v>
      </c>
    </row>
    <row r="19" spans="1:15" x14ac:dyDescent="0.25">
      <c r="A19" t="s">
        <v>975</v>
      </c>
      <c r="B19" t="s">
        <v>22</v>
      </c>
      <c r="C19" s="1" t="s">
        <v>43</v>
      </c>
      <c r="D19" s="1" t="s">
        <v>46</v>
      </c>
      <c r="E19" s="3">
        <v>21848000</v>
      </c>
      <c r="G19" s="3">
        <v>0</v>
      </c>
      <c r="H19" s="3">
        <v>21848000</v>
      </c>
      <c r="I19" s="3">
        <v>0</v>
      </c>
      <c r="J19" s="3">
        <v>21848000</v>
      </c>
      <c r="K19" s="3">
        <v>0</v>
      </c>
      <c r="L19" s="3">
        <v>21848000</v>
      </c>
      <c r="M19" s="3">
        <v>0</v>
      </c>
      <c r="N19" s="3">
        <v>0</v>
      </c>
      <c r="O19" s="3">
        <v>0</v>
      </c>
    </row>
    <row r="20" spans="1:15" x14ac:dyDescent="0.25">
      <c r="A20" t="s">
        <v>975</v>
      </c>
      <c r="B20" t="s">
        <v>23</v>
      </c>
      <c r="C20" s="1" t="s">
        <v>45</v>
      </c>
      <c r="D20" s="1" t="s">
        <v>976</v>
      </c>
      <c r="E20" s="3">
        <v>33848000</v>
      </c>
      <c r="G20" s="3">
        <v>-16031630</v>
      </c>
      <c r="H20" s="3">
        <v>17816370</v>
      </c>
      <c r="I20" s="3">
        <v>0</v>
      </c>
      <c r="J20" s="3">
        <v>17816370</v>
      </c>
      <c r="K20" s="3">
        <v>0</v>
      </c>
      <c r="L20" s="3">
        <v>15968370</v>
      </c>
      <c r="M20" s="3">
        <v>0</v>
      </c>
      <c r="N20" s="3">
        <v>7468370</v>
      </c>
      <c r="O20" s="3">
        <v>41.92</v>
      </c>
    </row>
    <row r="21" spans="1:15" x14ac:dyDescent="0.25">
      <c r="A21" t="s">
        <v>975</v>
      </c>
      <c r="B21" t="s">
        <v>47</v>
      </c>
      <c r="C21" s="1" t="s">
        <v>48</v>
      </c>
      <c r="D21" s="1" t="s">
        <v>49</v>
      </c>
      <c r="E21" s="3">
        <v>48000000</v>
      </c>
      <c r="G21" s="3">
        <v>-30000000</v>
      </c>
      <c r="H21" s="3">
        <v>18000000</v>
      </c>
      <c r="I21" s="3">
        <v>0</v>
      </c>
      <c r="J21" s="3">
        <v>18000000</v>
      </c>
      <c r="K21" s="3">
        <v>0</v>
      </c>
      <c r="L21" s="3">
        <v>9358184</v>
      </c>
      <c r="M21" s="3">
        <v>0</v>
      </c>
      <c r="N21" s="3">
        <v>0</v>
      </c>
      <c r="O21" s="3">
        <v>0</v>
      </c>
    </row>
    <row r="22" spans="1:15" x14ac:dyDescent="0.25">
      <c r="A22" t="s">
        <v>975</v>
      </c>
      <c r="B22" t="s">
        <v>24</v>
      </c>
      <c r="C22" s="1" t="s">
        <v>50</v>
      </c>
      <c r="D22" s="1" t="s">
        <v>97</v>
      </c>
      <c r="E22" s="3">
        <v>1336012000</v>
      </c>
      <c r="G22" s="3">
        <v>57772000</v>
      </c>
      <c r="H22" s="3">
        <v>1393784000</v>
      </c>
      <c r="I22" s="3">
        <v>0</v>
      </c>
      <c r="J22" s="3">
        <v>1393784000</v>
      </c>
      <c r="K22" s="3">
        <v>53288130</v>
      </c>
      <c r="L22" s="3">
        <v>1052833367</v>
      </c>
      <c r="M22" s="3">
        <v>89261767</v>
      </c>
      <c r="N22" s="3">
        <v>447978737</v>
      </c>
      <c r="O22" s="3">
        <v>32.14</v>
      </c>
    </row>
    <row r="23" spans="1:15" x14ac:dyDescent="0.25">
      <c r="A23" t="s">
        <v>975</v>
      </c>
      <c r="B23" t="s">
        <v>25</v>
      </c>
      <c r="C23" s="1" t="s">
        <v>51</v>
      </c>
      <c r="D23" s="1" t="s">
        <v>4</v>
      </c>
      <c r="E23" s="3">
        <v>65000000</v>
      </c>
      <c r="G23" s="3">
        <v>0</v>
      </c>
      <c r="H23" s="3">
        <v>65000000</v>
      </c>
      <c r="I23" s="3">
        <v>0</v>
      </c>
      <c r="J23" s="3">
        <v>65000000</v>
      </c>
      <c r="K23" s="3">
        <v>0</v>
      </c>
      <c r="L23" s="3">
        <v>13800000</v>
      </c>
      <c r="M23" s="3">
        <v>0</v>
      </c>
      <c r="N23" s="3">
        <v>0</v>
      </c>
      <c r="O23" s="3">
        <v>0</v>
      </c>
    </row>
    <row r="24" spans="1:15" x14ac:dyDescent="0.25">
      <c r="A24" t="s">
        <v>975</v>
      </c>
      <c r="B24" t="s">
        <v>26</v>
      </c>
      <c r="C24" s="1" t="s">
        <v>52</v>
      </c>
      <c r="D24" s="1" t="s">
        <v>98</v>
      </c>
      <c r="E24" s="3">
        <v>23696000</v>
      </c>
      <c r="G24" s="3">
        <v>-21848000</v>
      </c>
      <c r="H24" s="3">
        <v>1848000</v>
      </c>
      <c r="I24" s="3">
        <v>0</v>
      </c>
      <c r="J24" s="3">
        <v>1848000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</row>
    <row r="25" spans="1:15" x14ac:dyDescent="0.25">
      <c r="A25" t="s">
        <v>975</v>
      </c>
      <c r="B25" t="s">
        <v>27</v>
      </c>
      <c r="C25" s="1" t="s">
        <v>54</v>
      </c>
      <c r="D25" s="1" t="s">
        <v>99</v>
      </c>
      <c r="E25" s="3">
        <v>51848000</v>
      </c>
      <c r="G25" s="3">
        <v>99156918</v>
      </c>
      <c r="H25" s="3">
        <v>151004918</v>
      </c>
      <c r="I25" s="3">
        <v>0</v>
      </c>
      <c r="J25" s="3">
        <v>151004918</v>
      </c>
      <c r="K25" s="3">
        <v>28000000</v>
      </c>
      <c r="L25" s="3">
        <v>79848000</v>
      </c>
      <c r="M25" s="3">
        <v>18356136</v>
      </c>
      <c r="N25" s="3">
        <v>33966978</v>
      </c>
      <c r="O25" s="3">
        <v>22.49</v>
      </c>
    </row>
    <row r="26" spans="1:15" x14ac:dyDescent="0.25">
      <c r="A26" t="s">
        <v>975</v>
      </c>
      <c r="B26" t="s">
        <v>28</v>
      </c>
      <c r="C26" s="1" t="s">
        <v>56</v>
      </c>
      <c r="D26" s="1" t="s">
        <v>55</v>
      </c>
      <c r="E26" s="3">
        <v>820287000</v>
      </c>
      <c r="G26" s="3">
        <v>-58438918</v>
      </c>
      <c r="H26" s="3">
        <v>761848082</v>
      </c>
      <c r="I26" s="3">
        <v>0</v>
      </c>
      <c r="J26" s="3">
        <v>761848082</v>
      </c>
      <c r="K26" s="3">
        <v>10190380</v>
      </c>
      <c r="L26" s="3">
        <v>733634700</v>
      </c>
      <c r="M26" s="3">
        <v>55807881</v>
      </c>
      <c r="N26" s="3">
        <v>275497516</v>
      </c>
      <c r="O26" s="3">
        <v>36.159999999999997</v>
      </c>
    </row>
    <row r="27" spans="1:15" x14ac:dyDescent="0.25">
      <c r="A27" t="s">
        <v>975</v>
      </c>
      <c r="B27" t="s">
        <v>83</v>
      </c>
      <c r="C27" s="1" t="s">
        <v>100</v>
      </c>
      <c r="D27" s="1" t="s">
        <v>84</v>
      </c>
      <c r="E27" s="3">
        <v>820287000</v>
      </c>
      <c r="G27" s="3">
        <v>-58438918</v>
      </c>
      <c r="H27" s="3">
        <v>761848082</v>
      </c>
      <c r="I27" s="3">
        <v>0</v>
      </c>
      <c r="J27" s="3">
        <v>761848082</v>
      </c>
      <c r="K27" s="3">
        <v>10190380</v>
      </c>
      <c r="L27" s="3">
        <v>733634700</v>
      </c>
      <c r="M27" s="3">
        <v>55807881</v>
      </c>
      <c r="N27" s="3">
        <v>275497516</v>
      </c>
      <c r="O27" s="3">
        <v>36.159999999999997</v>
      </c>
    </row>
    <row r="28" spans="1:15" x14ac:dyDescent="0.25">
      <c r="A28" t="s">
        <v>975</v>
      </c>
      <c r="B28" t="s">
        <v>29</v>
      </c>
      <c r="C28" s="1" t="s">
        <v>57</v>
      </c>
      <c r="D28" s="1" t="s">
        <v>30</v>
      </c>
      <c r="E28" s="3">
        <v>191083000</v>
      </c>
      <c r="G28" s="3">
        <v>0</v>
      </c>
      <c r="H28" s="3">
        <v>191083000</v>
      </c>
      <c r="I28" s="3">
        <v>0</v>
      </c>
      <c r="J28" s="3">
        <v>191083000</v>
      </c>
      <c r="K28" s="3">
        <v>7181400</v>
      </c>
      <c r="L28" s="3">
        <v>158197698</v>
      </c>
      <c r="M28" s="3">
        <v>7181400</v>
      </c>
      <c r="N28" s="3">
        <v>73775914</v>
      </c>
      <c r="O28" s="3">
        <v>38.61</v>
      </c>
    </row>
    <row r="29" spans="1:15" x14ac:dyDescent="0.25">
      <c r="A29" t="s">
        <v>975</v>
      </c>
      <c r="B29" t="s">
        <v>85</v>
      </c>
      <c r="C29" s="1" t="s">
        <v>101</v>
      </c>
      <c r="D29" s="1" t="s">
        <v>86</v>
      </c>
      <c r="E29" s="3">
        <v>80083000</v>
      </c>
      <c r="G29" s="3">
        <v>0</v>
      </c>
      <c r="H29" s="3">
        <v>80083000</v>
      </c>
      <c r="I29" s="3">
        <v>0</v>
      </c>
      <c r="J29" s="3">
        <v>80083000</v>
      </c>
      <c r="K29" s="3">
        <v>0</v>
      </c>
      <c r="L29" s="3">
        <v>80065424</v>
      </c>
      <c r="M29" s="3">
        <v>0</v>
      </c>
      <c r="N29" s="3">
        <v>10554462</v>
      </c>
      <c r="O29" s="3">
        <v>13.18</v>
      </c>
    </row>
    <row r="30" spans="1:15" x14ac:dyDescent="0.25">
      <c r="A30" t="s">
        <v>975</v>
      </c>
      <c r="B30" t="s">
        <v>213</v>
      </c>
      <c r="C30" s="1" t="s">
        <v>214</v>
      </c>
      <c r="D30" s="1" t="s">
        <v>215</v>
      </c>
      <c r="E30" s="3">
        <v>11000000</v>
      </c>
      <c r="G30" s="3">
        <v>0</v>
      </c>
      <c r="H30" s="3">
        <v>11000000</v>
      </c>
      <c r="I30" s="3">
        <v>0</v>
      </c>
      <c r="J30" s="3">
        <v>11000000</v>
      </c>
      <c r="K30" s="3">
        <v>0</v>
      </c>
      <c r="L30" s="3">
        <v>10990474</v>
      </c>
      <c r="M30" s="3">
        <v>0</v>
      </c>
      <c r="N30" s="3">
        <v>3261052</v>
      </c>
      <c r="O30" s="3">
        <v>29.65</v>
      </c>
    </row>
    <row r="31" spans="1:15" x14ac:dyDescent="0.25">
      <c r="A31" t="s">
        <v>975</v>
      </c>
      <c r="B31" t="s">
        <v>216</v>
      </c>
      <c r="C31" s="1" t="s">
        <v>217</v>
      </c>
      <c r="D31" s="1" t="s">
        <v>218</v>
      </c>
      <c r="E31" s="3">
        <v>100000000</v>
      </c>
      <c r="G31" s="3">
        <v>0</v>
      </c>
      <c r="H31" s="3">
        <v>100000000</v>
      </c>
      <c r="I31" s="3">
        <v>0</v>
      </c>
      <c r="J31" s="3">
        <v>100000000</v>
      </c>
      <c r="K31" s="3">
        <v>7181400</v>
      </c>
      <c r="L31" s="3">
        <v>67141800</v>
      </c>
      <c r="M31" s="3">
        <v>7181400</v>
      </c>
      <c r="N31" s="3">
        <v>59960400</v>
      </c>
      <c r="O31" s="3">
        <v>59.96</v>
      </c>
    </row>
    <row r="32" spans="1:15" x14ac:dyDescent="0.25">
      <c r="A32" t="s">
        <v>975</v>
      </c>
      <c r="B32" t="s">
        <v>31</v>
      </c>
      <c r="C32" s="1" t="s">
        <v>58</v>
      </c>
      <c r="D32" s="1" t="s">
        <v>102</v>
      </c>
      <c r="E32" s="3">
        <v>128000000</v>
      </c>
      <c r="G32" s="3">
        <v>0</v>
      </c>
      <c r="H32" s="3">
        <v>128000000</v>
      </c>
      <c r="I32" s="3">
        <v>0</v>
      </c>
      <c r="J32" s="3">
        <v>128000000</v>
      </c>
      <c r="K32" s="3">
        <v>7916350</v>
      </c>
      <c r="L32" s="3">
        <v>64738329</v>
      </c>
      <c r="M32" s="3">
        <v>7916350</v>
      </c>
      <c r="N32" s="3">
        <v>64738329</v>
      </c>
      <c r="O32" s="3">
        <v>50.58</v>
      </c>
    </row>
    <row r="33" spans="1:15" x14ac:dyDescent="0.25">
      <c r="A33" t="s">
        <v>975</v>
      </c>
      <c r="B33" t="s">
        <v>59</v>
      </c>
      <c r="C33" s="1" t="s">
        <v>60</v>
      </c>
      <c r="D33" s="1" t="s">
        <v>103</v>
      </c>
      <c r="E33" s="3">
        <v>60000000</v>
      </c>
      <c r="G33" s="3">
        <v>0</v>
      </c>
      <c r="H33" s="3">
        <v>60000000</v>
      </c>
      <c r="I33" s="3">
        <v>0</v>
      </c>
      <c r="J33" s="3">
        <v>60000000</v>
      </c>
      <c r="K33" s="3">
        <v>4603330</v>
      </c>
      <c r="L33" s="3">
        <v>37049009</v>
      </c>
      <c r="M33" s="3">
        <v>4603330</v>
      </c>
      <c r="N33" s="3">
        <v>37049009</v>
      </c>
      <c r="O33" s="3">
        <v>61.75</v>
      </c>
    </row>
    <row r="34" spans="1:15" x14ac:dyDescent="0.25">
      <c r="A34" t="s">
        <v>975</v>
      </c>
      <c r="B34" t="s">
        <v>61</v>
      </c>
      <c r="C34" s="1" t="s">
        <v>62</v>
      </c>
      <c r="D34" s="1" t="s">
        <v>63</v>
      </c>
      <c r="E34" s="3">
        <v>15000000</v>
      </c>
      <c r="G34" s="3">
        <v>0</v>
      </c>
      <c r="H34" s="3">
        <v>15000000</v>
      </c>
      <c r="I34" s="3">
        <v>0</v>
      </c>
      <c r="J34" s="3">
        <v>15000000</v>
      </c>
      <c r="K34" s="3">
        <v>1013290</v>
      </c>
      <c r="L34" s="3">
        <v>4313560</v>
      </c>
      <c r="M34" s="3">
        <v>1013290</v>
      </c>
      <c r="N34" s="3">
        <v>4313560</v>
      </c>
      <c r="O34" s="3">
        <v>28.76</v>
      </c>
    </row>
    <row r="35" spans="1:15" x14ac:dyDescent="0.25">
      <c r="A35" t="s">
        <v>975</v>
      </c>
      <c r="B35" t="s">
        <v>64</v>
      </c>
      <c r="C35" s="1" t="s">
        <v>65</v>
      </c>
      <c r="D35" s="1" t="s">
        <v>66</v>
      </c>
      <c r="E35" s="3">
        <v>3000000</v>
      </c>
      <c r="G35" s="3">
        <v>0</v>
      </c>
      <c r="H35" s="3">
        <v>3000000</v>
      </c>
      <c r="I35" s="3">
        <v>0</v>
      </c>
      <c r="J35" s="3">
        <v>3000000</v>
      </c>
      <c r="K35" s="3">
        <v>0</v>
      </c>
      <c r="L35" s="3">
        <v>2889950</v>
      </c>
      <c r="M35" s="3">
        <v>0</v>
      </c>
      <c r="N35" s="3">
        <v>2889950</v>
      </c>
      <c r="O35" s="3">
        <v>96.33</v>
      </c>
    </row>
    <row r="36" spans="1:15" x14ac:dyDescent="0.25">
      <c r="A36" t="s">
        <v>975</v>
      </c>
      <c r="B36" t="s">
        <v>67</v>
      </c>
      <c r="C36" s="1" t="s">
        <v>68</v>
      </c>
      <c r="D36" s="1" t="s">
        <v>104</v>
      </c>
      <c r="E36" s="3">
        <v>50000000</v>
      </c>
      <c r="G36" s="3">
        <v>0</v>
      </c>
      <c r="H36" s="3">
        <v>50000000</v>
      </c>
      <c r="I36" s="3">
        <v>0</v>
      </c>
      <c r="J36" s="3">
        <v>50000000</v>
      </c>
      <c r="K36" s="3">
        <v>2299730</v>
      </c>
      <c r="L36" s="3">
        <v>20485810</v>
      </c>
      <c r="M36" s="3">
        <v>2299730</v>
      </c>
      <c r="N36" s="3">
        <v>20485810</v>
      </c>
      <c r="O36" s="3">
        <v>40.97</v>
      </c>
    </row>
    <row r="37" spans="1:15" x14ac:dyDescent="0.25">
      <c r="A37" t="s">
        <v>975</v>
      </c>
      <c r="B37" t="s">
        <v>69</v>
      </c>
      <c r="C37" s="1" t="s">
        <v>70</v>
      </c>
      <c r="D37" s="1" t="s">
        <v>105</v>
      </c>
      <c r="E37" s="3">
        <v>56098000</v>
      </c>
      <c r="G37" s="3">
        <v>-51098000</v>
      </c>
      <c r="H37" s="3">
        <v>5000000</v>
      </c>
      <c r="I37" s="3">
        <v>0</v>
      </c>
      <c r="J37" s="3">
        <v>5000000</v>
      </c>
      <c r="K37" s="3">
        <v>0</v>
      </c>
      <c r="L37" s="3">
        <v>2614640</v>
      </c>
      <c r="M37" s="3">
        <v>0</v>
      </c>
      <c r="N37" s="3">
        <v>0</v>
      </c>
      <c r="O37" s="3">
        <v>0</v>
      </c>
    </row>
    <row r="38" spans="1:15" x14ac:dyDescent="0.25">
      <c r="A38" t="s">
        <v>975</v>
      </c>
      <c r="B38" t="s">
        <v>106</v>
      </c>
      <c r="C38" s="1" t="s">
        <v>107</v>
      </c>
      <c r="D38" s="1" t="s">
        <v>108</v>
      </c>
      <c r="E38" s="3">
        <v>0</v>
      </c>
      <c r="G38" s="3">
        <v>90000000</v>
      </c>
      <c r="H38" s="3">
        <v>90000000</v>
      </c>
      <c r="I38" s="3">
        <v>0</v>
      </c>
      <c r="J38" s="3">
        <v>90000000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</row>
    <row r="39" spans="1:15" x14ac:dyDescent="0.25">
      <c r="A39" t="s">
        <v>975</v>
      </c>
      <c r="B39" t="s">
        <v>219</v>
      </c>
      <c r="C39" s="1" t="s">
        <v>220</v>
      </c>
      <c r="D39" s="1" t="s">
        <v>221</v>
      </c>
      <c r="E39" s="3">
        <v>1399725000</v>
      </c>
      <c r="G39" s="3">
        <v>-704250369</v>
      </c>
      <c r="H39" s="3">
        <v>695474631</v>
      </c>
      <c r="I39" s="3">
        <v>0</v>
      </c>
      <c r="J39" s="3">
        <v>695474631</v>
      </c>
      <c r="K39" s="3">
        <v>0</v>
      </c>
      <c r="L39" s="3">
        <v>676614227.27999997</v>
      </c>
      <c r="M39" s="3">
        <v>11150170</v>
      </c>
      <c r="N39" s="3">
        <v>522978404.27999997</v>
      </c>
      <c r="O39" s="3">
        <v>75.2</v>
      </c>
    </row>
    <row r="40" spans="1:15" x14ac:dyDescent="0.25">
      <c r="A40" t="s">
        <v>975</v>
      </c>
      <c r="B40" t="s">
        <v>222</v>
      </c>
      <c r="C40" s="1" t="s">
        <v>223</v>
      </c>
      <c r="D40" s="1" t="s">
        <v>39</v>
      </c>
      <c r="E40" s="3">
        <v>1399725000</v>
      </c>
      <c r="G40" s="3">
        <v>-704250369</v>
      </c>
      <c r="H40" s="3">
        <v>695474631</v>
      </c>
      <c r="I40" s="3">
        <v>0</v>
      </c>
      <c r="J40" s="3">
        <v>695474631</v>
      </c>
      <c r="K40" s="3">
        <v>0</v>
      </c>
      <c r="L40" s="3">
        <v>676614227.27999997</v>
      </c>
      <c r="M40" s="3">
        <v>11150170</v>
      </c>
      <c r="N40" s="3">
        <v>522978404.27999997</v>
      </c>
      <c r="O40" s="3">
        <v>75.2</v>
      </c>
    </row>
    <row r="41" spans="1:15" x14ac:dyDescent="0.25">
      <c r="A41" t="s">
        <v>975</v>
      </c>
      <c r="B41" t="s">
        <v>224</v>
      </c>
      <c r="C41" s="1" t="s">
        <v>225</v>
      </c>
      <c r="D41" s="1" t="s">
        <v>96</v>
      </c>
      <c r="E41" s="3">
        <v>294686000</v>
      </c>
      <c r="G41" s="3">
        <v>-168264199</v>
      </c>
      <c r="H41" s="3">
        <v>126421801</v>
      </c>
      <c r="I41" s="3">
        <v>0</v>
      </c>
      <c r="J41" s="3">
        <v>126421801</v>
      </c>
      <c r="K41" s="3">
        <v>0</v>
      </c>
      <c r="L41" s="3">
        <v>126421801</v>
      </c>
      <c r="M41" s="3">
        <v>4094170</v>
      </c>
      <c r="N41" s="3">
        <v>121875001</v>
      </c>
      <c r="O41" s="3">
        <v>96.4</v>
      </c>
    </row>
    <row r="42" spans="1:15" x14ac:dyDescent="0.25">
      <c r="A42" t="s">
        <v>975</v>
      </c>
      <c r="B42" t="s">
        <v>226</v>
      </c>
      <c r="C42" s="1" t="s">
        <v>227</v>
      </c>
      <c r="D42" s="1" t="s">
        <v>44</v>
      </c>
      <c r="E42" s="3">
        <v>100123000</v>
      </c>
      <c r="G42" s="3">
        <v>-61143732</v>
      </c>
      <c r="H42" s="3">
        <v>38979268</v>
      </c>
      <c r="I42" s="3">
        <v>0</v>
      </c>
      <c r="J42" s="3">
        <v>38979268</v>
      </c>
      <c r="K42" s="3">
        <v>0</v>
      </c>
      <c r="L42" s="3">
        <v>38979268</v>
      </c>
      <c r="M42" s="3">
        <v>0</v>
      </c>
      <c r="N42" s="3">
        <v>35620210</v>
      </c>
      <c r="O42" s="3">
        <v>91.38</v>
      </c>
    </row>
    <row r="43" spans="1:15" x14ac:dyDescent="0.25">
      <c r="A43" t="s">
        <v>975</v>
      </c>
      <c r="B43" t="s">
        <v>228</v>
      </c>
      <c r="C43" s="1" t="s">
        <v>229</v>
      </c>
      <c r="D43" s="1" t="s">
        <v>46</v>
      </c>
      <c r="E43" s="3">
        <v>138024000</v>
      </c>
      <c r="G43" s="3">
        <v>-80402001</v>
      </c>
      <c r="H43" s="3">
        <v>57621999</v>
      </c>
      <c r="I43" s="3">
        <v>0</v>
      </c>
      <c r="J43" s="3">
        <v>57621999</v>
      </c>
      <c r="K43" s="3">
        <v>0</v>
      </c>
      <c r="L43" s="3">
        <v>57621999</v>
      </c>
      <c r="M43" s="3">
        <v>2255786</v>
      </c>
      <c r="N43" s="3">
        <v>56918979</v>
      </c>
      <c r="O43" s="3">
        <v>98.78</v>
      </c>
    </row>
    <row r="44" spans="1:15" x14ac:dyDescent="0.25">
      <c r="A44" t="s">
        <v>975</v>
      </c>
      <c r="B44" t="s">
        <v>230</v>
      </c>
      <c r="C44" s="1" t="s">
        <v>231</v>
      </c>
      <c r="D44" s="1" t="s">
        <v>42</v>
      </c>
      <c r="E44" s="3">
        <v>32539000</v>
      </c>
      <c r="G44" s="3">
        <v>-19504466</v>
      </c>
      <c r="H44" s="3">
        <v>13034534</v>
      </c>
      <c r="I44" s="3">
        <v>0</v>
      </c>
      <c r="J44" s="3">
        <v>13034534</v>
      </c>
      <c r="K44" s="3">
        <v>0</v>
      </c>
      <c r="L44" s="3">
        <v>13034534</v>
      </c>
      <c r="M44" s="3">
        <v>1838384</v>
      </c>
      <c r="N44" s="3">
        <v>12549812</v>
      </c>
      <c r="O44" s="3">
        <v>96.28</v>
      </c>
    </row>
    <row r="45" spans="1:15" x14ac:dyDescent="0.25">
      <c r="A45" t="s">
        <v>975</v>
      </c>
      <c r="B45" t="s">
        <v>393</v>
      </c>
      <c r="C45" s="1" t="s">
        <v>394</v>
      </c>
      <c r="D45" s="1" t="s">
        <v>49</v>
      </c>
      <c r="E45" s="3">
        <v>24000000</v>
      </c>
      <c r="G45" s="3">
        <v>-7214000</v>
      </c>
      <c r="H45" s="3">
        <v>16786000</v>
      </c>
      <c r="I45" s="3">
        <v>0</v>
      </c>
      <c r="J45" s="3">
        <v>16786000</v>
      </c>
      <c r="K45" s="3">
        <v>0</v>
      </c>
      <c r="L45" s="3">
        <v>16786000</v>
      </c>
      <c r="M45" s="3">
        <v>0</v>
      </c>
      <c r="N45" s="3">
        <v>16786000</v>
      </c>
      <c r="O45" s="3">
        <v>1000</v>
      </c>
    </row>
    <row r="46" spans="1:15" x14ac:dyDescent="0.25">
      <c r="A46" t="s">
        <v>975</v>
      </c>
      <c r="B46" t="s">
        <v>232</v>
      </c>
      <c r="C46" s="1" t="s">
        <v>233</v>
      </c>
      <c r="D46" s="1" t="s">
        <v>97</v>
      </c>
      <c r="E46" s="3">
        <v>1105039000</v>
      </c>
      <c r="G46" s="3">
        <v>-535986170</v>
      </c>
      <c r="H46" s="3">
        <v>569052830</v>
      </c>
      <c r="I46" s="3">
        <v>0</v>
      </c>
      <c r="J46" s="3">
        <v>569052830</v>
      </c>
      <c r="K46" s="3">
        <v>0</v>
      </c>
      <c r="L46" s="3">
        <v>550192426.27999997</v>
      </c>
      <c r="M46" s="3">
        <v>7056000</v>
      </c>
      <c r="N46" s="3">
        <v>401103403.27999997</v>
      </c>
      <c r="O46" s="3">
        <v>70.489999999999995</v>
      </c>
    </row>
    <row r="47" spans="1:15" x14ac:dyDescent="0.25">
      <c r="A47" t="s">
        <v>975</v>
      </c>
      <c r="B47" t="s">
        <v>234</v>
      </c>
      <c r="C47" s="1" t="s">
        <v>235</v>
      </c>
      <c r="D47" s="1" t="s">
        <v>4</v>
      </c>
      <c r="E47" s="3">
        <v>33400000</v>
      </c>
      <c r="G47" s="3">
        <v>-12700000</v>
      </c>
      <c r="H47" s="3">
        <v>20700000</v>
      </c>
      <c r="I47" s="3">
        <v>0</v>
      </c>
      <c r="J47" s="3">
        <v>20700000</v>
      </c>
      <c r="K47" s="3">
        <v>0</v>
      </c>
      <c r="L47" s="3">
        <v>20700000</v>
      </c>
      <c r="M47" s="3">
        <v>2300000</v>
      </c>
      <c r="N47" s="3">
        <v>18400000</v>
      </c>
      <c r="O47" s="3">
        <v>88.89</v>
      </c>
    </row>
    <row r="48" spans="1:15" x14ac:dyDescent="0.25">
      <c r="A48" t="s">
        <v>975</v>
      </c>
      <c r="B48" t="s">
        <v>236</v>
      </c>
      <c r="C48" s="1" t="s">
        <v>237</v>
      </c>
      <c r="D48" s="1" t="s">
        <v>98</v>
      </c>
      <c r="E48" s="3">
        <v>30360000</v>
      </c>
      <c r="G48" s="3">
        <v>-30360000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</row>
    <row r="49" spans="1:15" x14ac:dyDescent="0.25">
      <c r="A49" t="s">
        <v>975</v>
      </c>
      <c r="B49" t="s">
        <v>238</v>
      </c>
      <c r="C49" s="1" t="s">
        <v>239</v>
      </c>
      <c r="D49" s="1" t="s">
        <v>53</v>
      </c>
      <c r="E49" s="3">
        <v>34521000</v>
      </c>
      <c r="G49" s="3">
        <v>-28966982</v>
      </c>
      <c r="H49" s="3">
        <v>5554018</v>
      </c>
      <c r="I49" s="3">
        <v>0</v>
      </c>
      <c r="J49" s="3">
        <v>5554018</v>
      </c>
      <c r="K49" s="3">
        <v>0</v>
      </c>
      <c r="L49" s="3">
        <v>5553992</v>
      </c>
      <c r="M49" s="3">
        <v>0</v>
      </c>
      <c r="N49" s="3">
        <v>5553992</v>
      </c>
      <c r="O49" s="3">
        <v>1000</v>
      </c>
    </row>
    <row r="50" spans="1:15" x14ac:dyDescent="0.25">
      <c r="A50" t="s">
        <v>975</v>
      </c>
      <c r="B50" t="s">
        <v>240</v>
      </c>
      <c r="C50" s="1" t="s">
        <v>241</v>
      </c>
      <c r="D50" s="1" t="s">
        <v>55</v>
      </c>
      <c r="E50" s="3">
        <v>710791000</v>
      </c>
      <c r="G50" s="3">
        <v>-335577492</v>
      </c>
      <c r="H50" s="3">
        <v>375213508</v>
      </c>
      <c r="I50" s="3">
        <v>0</v>
      </c>
      <c r="J50" s="3">
        <v>375213508</v>
      </c>
      <c r="K50" s="3">
        <v>0</v>
      </c>
      <c r="L50" s="3">
        <v>374812411.27999997</v>
      </c>
      <c r="M50" s="3">
        <v>0</v>
      </c>
      <c r="N50" s="3">
        <v>261804493.28</v>
      </c>
      <c r="O50" s="3">
        <v>69.77</v>
      </c>
    </row>
    <row r="51" spans="1:15" x14ac:dyDescent="0.25">
      <c r="A51" t="s">
        <v>975</v>
      </c>
      <c r="B51" t="s">
        <v>242</v>
      </c>
      <c r="C51" s="1" t="s">
        <v>243</v>
      </c>
      <c r="D51" s="1" t="s">
        <v>84</v>
      </c>
      <c r="E51" s="3">
        <v>710791000</v>
      </c>
      <c r="G51" s="3">
        <v>-335577492</v>
      </c>
      <c r="H51" s="3">
        <v>375213508</v>
      </c>
      <c r="I51" s="3">
        <v>0</v>
      </c>
      <c r="J51" s="3">
        <v>375213508</v>
      </c>
      <c r="K51" s="3">
        <v>0</v>
      </c>
      <c r="L51" s="3">
        <v>374812411.27999997</v>
      </c>
      <c r="M51" s="3">
        <v>0</v>
      </c>
      <c r="N51" s="3">
        <v>261804493.28</v>
      </c>
      <c r="O51" s="3">
        <v>69.77</v>
      </c>
    </row>
    <row r="52" spans="1:15" x14ac:dyDescent="0.25">
      <c r="A52" t="s">
        <v>975</v>
      </c>
      <c r="B52" t="s">
        <v>244</v>
      </c>
      <c r="C52" s="1" t="s">
        <v>245</v>
      </c>
      <c r="D52" s="1" t="s">
        <v>30</v>
      </c>
      <c r="E52" s="3">
        <v>16250000</v>
      </c>
      <c r="G52" s="3">
        <v>-10562885</v>
      </c>
      <c r="H52" s="3">
        <v>5687115</v>
      </c>
      <c r="I52" s="3">
        <v>0</v>
      </c>
      <c r="J52" s="3">
        <v>5687115</v>
      </c>
      <c r="K52" s="3">
        <v>0</v>
      </c>
      <c r="L52" s="3">
        <v>5687114</v>
      </c>
      <c r="M52" s="3">
        <v>0</v>
      </c>
      <c r="N52" s="3">
        <v>5622601</v>
      </c>
      <c r="O52" s="3">
        <v>98.87</v>
      </c>
    </row>
    <row r="53" spans="1:15" x14ac:dyDescent="0.25">
      <c r="A53" t="s">
        <v>975</v>
      </c>
      <c r="B53" t="s">
        <v>246</v>
      </c>
      <c r="C53" s="1" t="s">
        <v>247</v>
      </c>
      <c r="D53" s="1" t="s">
        <v>86</v>
      </c>
      <c r="E53" s="3">
        <v>7085000</v>
      </c>
      <c r="G53" s="3">
        <v>-1432697</v>
      </c>
      <c r="H53" s="3">
        <v>5652303</v>
      </c>
      <c r="I53" s="3">
        <v>0</v>
      </c>
      <c r="J53" s="3">
        <v>5652303</v>
      </c>
      <c r="K53" s="3">
        <v>0</v>
      </c>
      <c r="L53" s="3">
        <v>5652303</v>
      </c>
      <c r="M53" s="3">
        <v>0</v>
      </c>
      <c r="N53" s="3">
        <v>5622601</v>
      </c>
      <c r="O53" s="3">
        <v>99.47</v>
      </c>
    </row>
    <row r="54" spans="1:15" x14ac:dyDescent="0.25">
      <c r="A54" t="s">
        <v>975</v>
      </c>
      <c r="B54" t="s">
        <v>248</v>
      </c>
      <c r="C54" s="1" t="s">
        <v>249</v>
      </c>
      <c r="D54" s="1" t="s">
        <v>215</v>
      </c>
      <c r="E54" s="3">
        <v>0</v>
      </c>
      <c r="G54" s="3">
        <v>34812</v>
      </c>
      <c r="H54" s="3">
        <v>34812</v>
      </c>
      <c r="I54" s="3">
        <v>0</v>
      </c>
      <c r="J54" s="3">
        <v>34812</v>
      </c>
      <c r="K54" s="3">
        <v>0</v>
      </c>
      <c r="L54" s="3">
        <v>34811</v>
      </c>
      <c r="M54" s="3">
        <v>0</v>
      </c>
      <c r="N54" s="3">
        <v>0</v>
      </c>
      <c r="O54" s="3">
        <v>0</v>
      </c>
    </row>
    <row r="55" spans="1:15" x14ac:dyDescent="0.25">
      <c r="A55" t="s">
        <v>975</v>
      </c>
      <c r="B55" t="s">
        <v>250</v>
      </c>
      <c r="C55" s="1" t="s">
        <v>251</v>
      </c>
      <c r="D55" s="1" t="s">
        <v>218</v>
      </c>
      <c r="E55" s="3">
        <v>9165000</v>
      </c>
      <c r="G55" s="3">
        <v>-9165000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</row>
    <row r="56" spans="1:15" x14ac:dyDescent="0.25">
      <c r="A56" t="s">
        <v>975</v>
      </c>
      <c r="B56" t="s">
        <v>252</v>
      </c>
      <c r="C56" s="1" t="s">
        <v>253</v>
      </c>
      <c r="D56" s="1" t="s">
        <v>102</v>
      </c>
      <c r="E56" s="3">
        <v>29278000</v>
      </c>
      <c r="G56" s="3">
        <v>-1494310</v>
      </c>
      <c r="H56" s="3">
        <v>27783690</v>
      </c>
      <c r="I56" s="3">
        <v>0</v>
      </c>
      <c r="J56" s="3">
        <v>27783690</v>
      </c>
      <c r="K56" s="3">
        <v>0</v>
      </c>
      <c r="L56" s="3">
        <v>9324410</v>
      </c>
      <c r="M56" s="3">
        <v>0</v>
      </c>
      <c r="N56" s="3">
        <v>9324410</v>
      </c>
      <c r="O56" s="3">
        <v>33.56</v>
      </c>
    </row>
    <row r="57" spans="1:15" x14ac:dyDescent="0.25">
      <c r="A57" t="s">
        <v>975</v>
      </c>
      <c r="B57" t="s">
        <v>254</v>
      </c>
      <c r="C57" s="1" t="s">
        <v>255</v>
      </c>
      <c r="D57" s="1" t="s">
        <v>103</v>
      </c>
      <c r="E57" s="3">
        <v>14335000</v>
      </c>
      <c r="G57" s="3">
        <v>-7300</v>
      </c>
      <c r="H57" s="3">
        <v>14334270</v>
      </c>
      <c r="I57" s="3">
        <v>0</v>
      </c>
      <c r="J57" s="3">
        <v>14334270</v>
      </c>
      <c r="K57" s="3">
        <v>0</v>
      </c>
      <c r="L57" s="3">
        <v>5335000</v>
      </c>
      <c r="M57" s="3">
        <v>0</v>
      </c>
      <c r="N57" s="3">
        <v>5335000</v>
      </c>
      <c r="O57" s="3">
        <v>37.22</v>
      </c>
    </row>
    <row r="58" spans="1:15" x14ac:dyDescent="0.25">
      <c r="A58" t="s">
        <v>975</v>
      </c>
      <c r="B58" t="s">
        <v>256</v>
      </c>
      <c r="C58" s="1" t="s">
        <v>257</v>
      </c>
      <c r="D58" s="1" t="s">
        <v>63</v>
      </c>
      <c r="E58" s="3">
        <v>2308000</v>
      </c>
      <c r="G58" s="3">
        <v>-1493270</v>
      </c>
      <c r="H58" s="3">
        <v>814730</v>
      </c>
      <c r="I58" s="3">
        <v>0</v>
      </c>
      <c r="J58" s="3">
        <v>814730</v>
      </c>
      <c r="K58" s="3">
        <v>0</v>
      </c>
      <c r="L58" s="3">
        <v>814730</v>
      </c>
      <c r="M58" s="3">
        <v>0</v>
      </c>
      <c r="N58" s="3">
        <v>814730</v>
      </c>
      <c r="O58" s="3">
        <v>1000</v>
      </c>
    </row>
    <row r="59" spans="1:15" x14ac:dyDescent="0.25">
      <c r="A59" t="s">
        <v>975</v>
      </c>
      <c r="B59" t="s">
        <v>258</v>
      </c>
      <c r="C59" s="1" t="s">
        <v>259</v>
      </c>
      <c r="D59" s="1" t="s">
        <v>66</v>
      </c>
      <c r="E59" s="3">
        <v>180000</v>
      </c>
      <c r="G59" s="3">
        <v>-3600</v>
      </c>
      <c r="H59" s="3">
        <v>179640</v>
      </c>
      <c r="I59" s="3">
        <v>0</v>
      </c>
      <c r="J59" s="3">
        <v>179640</v>
      </c>
      <c r="K59" s="3">
        <v>0</v>
      </c>
      <c r="L59" s="3">
        <v>179640</v>
      </c>
      <c r="M59" s="3">
        <v>0</v>
      </c>
      <c r="N59" s="3">
        <v>179640</v>
      </c>
      <c r="O59" s="3">
        <v>1000</v>
      </c>
    </row>
    <row r="60" spans="1:15" x14ac:dyDescent="0.25">
      <c r="A60" t="s">
        <v>975</v>
      </c>
      <c r="B60" t="s">
        <v>260</v>
      </c>
      <c r="C60" s="1" t="s">
        <v>261</v>
      </c>
      <c r="D60" s="1" t="s">
        <v>104</v>
      </c>
      <c r="E60" s="3">
        <v>12455000</v>
      </c>
      <c r="G60" s="3">
        <v>500</v>
      </c>
      <c r="H60" s="3">
        <v>12455050</v>
      </c>
      <c r="I60" s="3">
        <v>0</v>
      </c>
      <c r="J60" s="3">
        <v>12455050</v>
      </c>
      <c r="K60" s="3">
        <v>0</v>
      </c>
      <c r="L60" s="3">
        <v>2995040</v>
      </c>
      <c r="M60" s="3">
        <v>0</v>
      </c>
      <c r="N60" s="3">
        <v>2995040</v>
      </c>
      <c r="O60" s="3">
        <v>24.05</v>
      </c>
    </row>
    <row r="61" spans="1:15" x14ac:dyDescent="0.25">
      <c r="A61" t="s">
        <v>975</v>
      </c>
      <c r="B61" t="s">
        <v>670</v>
      </c>
      <c r="C61" s="1" t="s">
        <v>671</v>
      </c>
      <c r="D61" s="1" t="s">
        <v>105</v>
      </c>
      <c r="E61" s="3">
        <v>121213000</v>
      </c>
      <c r="G61" s="3">
        <v>-20104501</v>
      </c>
      <c r="H61" s="3">
        <v>101108499</v>
      </c>
      <c r="I61" s="3">
        <v>0</v>
      </c>
      <c r="J61" s="3">
        <v>101108499</v>
      </c>
      <c r="K61" s="3">
        <v>0</v>
      </c>
      <c r="L61" s="3">
        <v>101108499</v>
      </c>
      <c r="M61" s="3">
        <v>0</v>
      </c>
      <c r="N61" s="3">
        <v>67391907</v>
      </c>
      <c r="O61" s="3">
        <v>66.650000000000006</v>
      </c>
    </row>
    <row r="62" spans="1:15" x14ac:dyDescent="0.25">
      <c r="A62" t="s">
        <v>975</v>
      </c>
      <c r="B62" t="s">
        <v>672</v>
      </c>
      <c r="C62" s="1" t="s">
        <v>673</v>
      </c>
      <c r="D62" s="1" t="s">
        <v>108</v>
      </c>
      <c r="E62" s="3">
        <v>96220000</v>
      </c>
      <c r="G62" s="3">
        <v>-96220000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</row>
    <row r="63" spans="1:15" x14ac:dyDescent="0.25">
      <c r="A63" t="s">
        <v>975</v>
      </c>
      <c r="B63" t="s">
        <v>674</v>
      </c>
      <c r="C63" s="1" t="s">
        <v>675</v>
      </c>
      <c r="D63" s="1" t="s">
        <v>75</v>
      </c>
      <c r="E63" s="3">
        <v>33006000</v>
      </c>
      <c r="G63" s="3">
        <v>0</v>
      </c>
      <c r="H63" s="3">
        <v>33006000</v>
      </c>
      <c r="I63" s="3">
        <v>0</v>
      </c>
      <c r="J63" s="3">
        <v>33006000</v>
      </c>
      <c r="K63" s="3">
        <v>0</v>
      </c>
      <c r="L63" s="3">
        <v>33006000</v>
      </c>
      <c r="M63" s="3">
        <v>4756000</v>
      </c>
      <c r="N63" s="3">
        <v>33006000</v>
      </c>
      <c r="O63" s="3">
        <v>1000</v>
      </c>
    </row>
    <row r="64" spans="1:15" x14ac:dyDescent="0.25">
      <c r="A64" t="s">
        <v>975</v>
      </c>
      <c r="B64" t="s">
        <v>77</v>
      </c>
      <c r="C64" s="1" t="s">
        <v>80</v>
      </c>
      <c r="D64" s="1" t="s">
        <v>110</v>
      </c>
      <c r="E64" s="3">
        <v>170621848000</v>
      </c>
      <c r="G64" s="3">
        <v>-4476887893</v>
      </c>
      <c r="H64" s="3">
        <v>166144960107</v>
      </c>
      <c r="I64" s="3">
        <v>0</v>
      </c>
      <c r="J64" s="3">
        <v>166144960107</v>
      </c>
      <c r="K64" s="3">
        <v>2462840948</v>
      </c>
      <c r="L64" s="3">
        <v>92360930792.720001</v>
      </c>
      <c r="M64" s="3">
        <v>4248656840</v>
      </c>
      <c r="N64" s="3">
        <v>34345257962.720001</v>
      </c>
      <c r="O64" s="3">
        <v>20.67</v>
      </c>
    </row>
    <row r="65" spans="1:15" x14ac:dyDescent="0.25">
      <c r="A65" t="s">
        <v>975</v>
      </c>
      <c r="B65" t="s">
        <v>87</v>
      </c>
      <c r="C65" s="1" t="s">
        <v>111</v>
      </c>
      <c r="D65" s="1" t="s">
        <v>72</v>
      </c>
      <c r="E65" s="3">
        <v>90925447000</v>
      </c>
      <c r="G65" s="3">
        <v>5746217522</v>
      </c>
      <c r="H65" s="3">
        <v>96671664522</v>
      </c>
      <c r="I65" s="3">
        <v>0</v>
      </c>
      <c r="J65" s="3">
        <v>96671664522</v>
      </c>
      <c r="K65" s="3">
        <v>2464287188</v>
      </c>
      <c r="L65" s="3">
        <v>23264713566</v>
      </c>
      <c r="M65" s="3">
        <v>1424483663</v>
      </c>
      <c r="N65" s="3">
        <v>3594911310</v>
      </c>
      <c r="O65" s="3">
        <v>3.72</v>
      </c>
    </row>
    <row r="66" spans="1:15" x14ac:dyDescent="0.25">
      <c r="A66" t="s">
        <v>975</v>
      </c>
      <c r="B66" t="s">
        <v>88</v>
      </c>
      <c r="C66" s="1" t="s">
        <v>112</v>
      </c>
      <c r="D66" s="1" t="s">
        <v>113</v>
      </c>
      <c r="E66" s="3">
        <v>90925447000</v>
      </c>
      <c r="G66" s="3">
        <v>5746217522</v>
      </c>
      <c r="H66" s="3">
        <v>96671664522</v>
      </c>
      <c r="I66" s="3">
        <v>0</v>
      </c>
      <c r="J66" s="3">
        <v>96671664522</v>
      </c>
      <c r="K66" s="3">
        <v>2464287188</v>
      </c>
      <c r="L66" s="3">
        <v>23264713566</v>
      </c>
      <c r="M66" s="3">
        <v>1424483663</v>
      </c>
      <c r="N66" s="3">
        <v>3594911310</v>
      </c>
      <c r="O66" s="3">
        <v>3.72</v>
      </c>
    </row>
    <row r="67" spans="1:15" x14ac:dyDescent="0.25">
      <c r="A67" t="s">
        <v>975</v>
      </c>
      <c r="B67" t="s">
        <v>82</v>
      </c>
      <c r="C67" s="1" t="s">
        <v>123</v>
      </c>
      <c r="D67" s="1" t="s">
        <v>124</v>
      </c>
      <c r="E67" s="3">
        <v>52850000000</v>
      </c>
      <c r="G67" s="3">
        <v>3656217522</v>
      </c>
      <c r="H67" s="3">
        <v>56506217522</v>
      </c>
      <c r="I67" s="3">
        <v>0</v>
      </c>
      <c r="J67" s="3">
        <v>56506217522</v>
      </c>
      <c r="K67" s="3">
        <v>2104680000</v>
      </c>
      <c r="L67" s="3">
        <v>14232073208</v>
      </c>
      <c r="M67" s="3">
        <v>352773076</v>
      </c>
      <c r="N67" s="3">
        <v>1264960618</v>
      </c>
      <c r="O67" s="3">
        <v>2.2400000000000002</v>
      </c>
    </row>
    <row r="68" spans="1:15" x14ac:dyDescent="0.25">
      <c r="A68" t="s">
        <v>975</v>
      </c>
      <c r="B68" t="s">
        <v>149</v>
      </c>
      <c r="C68" s="1" t="s">
        <v>150</v>
      </c>
      <c r="D68" s="1" t="s">
        <v>151</v>
      </c>
      <c r="E68" s="3">
        <v>1000000000</v>
      </c>
      <c r="G68" s="3">
        <v>0</v>
      </c>
      <c r="H68" s="3">
        <v>1000000000</v>
      </c>
      <c r="I68" s="3">
        <v>0</v>
      </c>
      <c r="J68" s="3">
        <v>1000000000</v>
      </c>
      <c r="K68" s="3">
        <v>242180000</v>
      </c>
      <c r="L68" s="3">
        <v>312680000</v>
      </c>
      <c r="M68" s="3">
        <v>0</v>
      </c>
      <c r="N68" s="3">
        <v>0</v>
      </c>
      <c r="O68" s="3">
        <v>0</v>
      </c>
    </row>
    <row r="69" spans="1:15" x14ac:dyDescent="0.25">
      <c r="A69" t="s">
        <v>975</v>
      </c>
      <c r="B69" t="s">
        <v>977</v>
      </c>
      <c r="C69" s="1" t="s">
        <v>978</v>
      </c>
      <c r="D69" s="1" t="s">
        <v>979</v>
      </c>
      <c r="E69" s="3">
        <v>1000000000</v>
      </c>
      <c r="G69" s="3">
        <v>0</v>
      </c>
      <c r="H69" s="3">
        <v>1000000000</v>
      </c>
      <c r="I69" s="3">
        <v>0</v>
      </c>
      <c r="J69" s="3">
        <v>1000000000</v>
      </c>
      <c r="K69" s="3">
        <v>242180000</v>
      </c>
      <c r="L69" s="3">
        <v>312680000</v>
      </c>
      <c r="M69" s="3">
        <v>0</v>
      </c>
      <c r="N69" s="3">
        <v>0</v>
      </c>
      <c r="O69" s="3">
        <v>0</v>
      </c>
    </row>
    <row r="70" spans="1:15" x14ac:dyDescent="0.25">
      <c r="A70" t="s">
        <v>975</v>
      </c>
      <c r="B70" t="s">
        <v>89</v>
      </c>
      <c r="C70" s="1" t="s">
        <v>193</v>
      </c>
      <c r="D70" s="1" t="s">
        <v>78</v>
      </c>
      <c r="E70" s="3">
        <v>1000000000</v>
      </c>
      <c r="G70" s="3">
        <v>0</v>
      </c>
      <c r="H70" s="3">
        <v>1000000000</v>
      </c>
      <c r="I70" s="3">
        <v>0</v>
      </c>
      <c r="J70" s="3">
        <v>1000000000</v>
      </c>
      <c r="K70" s="3">
        <v>22500000</v>
      </c>
      <c r="L70" s="3">
        <v>999959560</v>
      </c>
      <c r="M70" s="3">
        <v>0</v>
      </c>
      <c r="N70" s="3">
        <v>0</v>
      </c>
      <c r="O70" s="3">
        <v>0</v>
      </c>
    </row>
    <row r="71" spans="1:15" x14ac:dyDescent="0.25">
      <c r="A71" t="s">
        <v>975</v>
      </c>
      <c r="B71" t="s">
        <v>980</v>
      </c>
      <c r="C71" s="1" t="s">
        <v>981</v>
      </c>
      <c r="D71" s="1" t="s">
        <v>982</v>
      </c>
      <c r="E71" s="3">
        <v>1000000000</v>
      </c>
      <c r="G71" s="3">
        <v>0</v>
      </c>
      <c r="H71" s="3">
        <v>1000000000</v>
      </c>
      <c r="I71" s="3">
        <v>0</v>
      </c>
      <c r="J71" s="3">
        <v>1000000000</v>
      </c>
      <c r="K71" s="3">
        <v>22500000</v>
      </c>
      <c r="L71" s="3">
        <v>999959560</v>
      </c>
      <c r="M71" s="3">
        <v>0</v>
      </c>
      <c r="N71" s="3">
        <v>0</v>
      </c>
      <c r="O71" s="3">
        <v>0</v>
      </c>
    </row>
    <row r="72" spans="1:15" x14ac:dyDescent="0.25">
      <c r="A72" t="s">
        <v>975</v>
      </c>
      <c r="B72" t="s">
        <v>152</v>
      </c>
      <c r="C72" s="1" t="s">
        <v>153</v>
      </c>
      <c r="D72" s="1" t="s">
        <v>154</v>
      </c>
      <c r="E72" s="3">
        <v>42150000000</v>
      </c>
      <c r="G72" s="3">
        <v>0</v>
      </c>
      <c r="H72" s="3">
        <v>42150000000</v>
      </c>
      <c r="I72" s="3">
        <v>0</v>
      </c>
      <c r="J72" s="3">
        <v>42150000000</v>
      </c>
      <c r="K72" s="3">
        <v>0</v>
      </c>
      <c r="L72" s="3">
        <v>2076672200</v>
      </c>
      <c r="M72" s="3">
        <v>9300000</v>
      </c>
      <c r="N72" s="3">
        <v>55833334</v>
      </c>
      <c r="O72" s="3">
        <v>0.13</v>
      </c>
    </row>
    <row r="73" spans="1:15" x14ac:dyDescent="0.25">
      <c r="A73" t="s">
        <v>975</v>
      </c>
      <c r="B73" t="s">
        <v>983</v>
      </c>
      <c r="C73" s="1" t="s">
        <v>984</v>
      </c>
      <c r="D73" s="1" t="s">
        <v>985</v>
      </c>
      <c r="E73" s="3">
        <v>42150000000</v>
      </c>
      <c r="G73" s="3">
        <v>0</v>
      </c>
      <c r="H73" s="3">
        <v>42150000000</v>
      </c>
      <c r="I73" s="3">
        <v>0</v>
      </c>
      <c r="J73" s="3">
        <v>42150000000</v>
      </c>
      <c r="K73" s="3">
        <v>0</v>
      </c>
      <c r="L73" s="3">
        <v>2076672200</v>
      </c>
      <c r="M73" s="3">
        <v>9300000</v>
      </c>
      <c r="N73" s="3">
        <v>55833334</v>
      </c>
      <c r="O73" s="3">
        <v>0.13</v>
      </c>
    </row>
    <row r="74" spans="1:15" x14ac:dyDescent="0.25">
      <c r="A74" t="s">
        <v>975</v>
      </c>
      <c r="B74" t="s">
        <v>134</v>
      </c>
      <c r="C74" s="1" t="s">
        <v>135</v>
      </c>
      <c r="D74" s="1" t="s">
        <v>136</v>
      </c>
      <c r="E74" s="3">
        <v>2400000000</v>
      </c>
      <c r="G74" s="3">
        <v>3656217522</v>
      </c>
      <c r="H74" s="3">
        <v>6056217522</v>
      </c>
      <c r="I74" s="3">
        <v>0</v>
      </c>
      <c r="J74" s="3">
        <v>6056217522</v>
      </c>
      <c r="K74" s="3">
        <v>20000000</v>
      </c>
      <c r="L74" s="3">
        <v>5859698348</v>
      </c>
      <c r="M74" s="3">
        <v>205664822</v>
      </c>
      <c r="N74" s="3">
        <v>765561822</v>
      </c>
      <c r="O74" s="3">
        <v>12.64</v>
      </c>
    </row>
    <row r="75" spans="1:15" x14ac:dyDescent="0.25">
      <c r="A75" t="s">
        <v>975</v>
      </c>
      <c r="B75" t="s">
        <v>986</v>
      </c>
      <c r="C75" s="1" t="s">
        <v>987</v>
      </c>
      <c r="D75" s="1" t="s">
        <v>988</v>
      </c>
      <c r="E75" s="3">
        <v>200000000</v>
      </c>
      <c r="G75" s="3">
        <v>0</v>
      </c>
      <c r="H75" s="3">
        <v>200000000</v>
      </c>
      <c r="I75" s="3">
        <v>0</v>
      </c>
      <c r="J75" s="3">
        <v>200000000</v>
      </c>
      <c r="K75" s="3">
        <v>0</v>
      </c>
      <c r="L75" s="3">
        <v>4480826</v>
      </c>
      <c r="M75" s="3">
        <v>0</v>
      </c>
      <c r="N75" s="3">
        <v>0</v>
      </c>
      <c r="O75" s="3">
        <v>0</v>
      </c>
    </row>
    <row r="76" spans="1:15" x14ac:dyDescent="0.25">
      <c r="A76" t="s">
        <v>975</v>
      </c>
      <c r="B76" t="s">
        <v>989</v>
      </c>
      <c r="C76" s="1" t="s">
        <v>990</v>
      </c>
      <c r="D76" s="1" t="s">
        <v>991</v>
      </c>
      <c r="E76" s="3">
        <v>2200000000</v>
      </c>
      <c r="G76" s="3">
        <v>3656217522</v>
      </c>
      <c r="H76" s="3">
        <v>5856217522</v>
      </c>
      <c r="I76" s="3">
        <v>0</v>
      </c>
      <c r="J76" s="3">
        <v>5856217522</v>
      </c>
      <c r="K76" s="3">
        <v>20000000</v>
      </c>
      <c r="L76" s="3">
        <v>5855217522</v>
      </c>
      <c r="M76" s="3">
        <v>205664822</v>
      </c>
      <c r="N76" s="3">
        <v>765561822</v>
      </c>
      <c r="O76" s="3">
        <v>13.07</v>
      </c>
    </row>
    <row r="77" spans="1:15" x14ac:dyDescent="0.25">
      <c r="A77" t="s">
        <v>975</v>
      </c>
      <c r="B77" t="s">
        <v>137</v>
      </c>
      <c r="C77" s="1" t="s">
        <v>138</v>
      </c>
      <c r="D77" s="1" t="s">
        <v>139</v>
      </c>
      <c r="E77" s="3">
        <v>500000000</v>
      </c>
      <c r="G77" s="3">
        <v>0</v>
      </c>
      <c r="H77" s="3">
        <v>500000000</v>
      </c>
      <c r="I77" s="3">
        <v>0</v>
      </c>
      <c r="J77" s="3">
        <v>500000000</v>
      </c>
      <c r="K77" s="3">
        <v>0</v>
      </c>
      <c r="L77" s="3">
        <v>495507414</v>
      </c>
      <c r="M77" s="3">
        <v>30100000</v>
      </c>
      <c r="N77" s="3">
        <v>254074449</v>
      </c>
      <c r="O77" s="3">
        <v>50.81</v>
      </c>
    </row>
    <row r="78" spans="1:15" x14ac:dyDescent="0.25">
      <c r="A78" t="s">
        <v>975</v>
      </c>
      <c r="B78" t="s">
        <v>992</v>
      </c>
      <c r="C78" s="1" t="s">
        <v>993</v>
      </c>
      <c r="D78" s="1" t="s">
        <v>994</v>
      </c>
      <c r="E78" s="3">
        <v>500000000</v>
      </c>
      <c r="G78" s="3">
        <v>0</v>
      </c>
      <c r="H78" s="3">
        <v>500000000</v>
      </c>
      <c r="I78" s="3">
        <v>0</v>
      </c>
      <c r="J78" s="3">
        <v>500000000</v>
      </c>
      <c r="K78" s="3">
        <v>0</v>
      </c>
      <c r="L78" s="3">
        <v>495507414</v>
      </c>
      <c r="M78" s="3">
        <v>30100000</v>
      </c>
      <c r="N78" s="3">
        <v>254074449</v>
      </c>
      <c r="O78" s="3">
        <v>50.81</v>
      </c>
    </row>
    <row r="79" spans="1:15" x14ac:dyDescent="0.25">
      <c r="A79" t="s">
        <v>975</v>
      </c>
      <c r="B79" t="s">
        <v>180</v>
      </c>
      <c r="C79" s="1" t="s">
        <v>181</v>
      </c>
      <c r="D79" s="1" t="s">
        <v>73</v>
      </c>
      <c r="E79" s="3">
        <v>5800000000</v>
      </c>
      <c r="G79" s="3">
        <v>0</v>
      </c>
      <c r="H79" s="3">
        <v>5800000000</v>
      </c>
      <c r="I79" s="3">
        <v>0</v>
      </c>
      <c r="J79" s="3">
        <v>5800000000</v>
      </c>
      <c r="K79" s="3">
        <v>1820000000</v>
      </c>
      <c r="L79" s="3">
        <v>4487555686</v>
      </c>
      <c r="M79" s="3">
        <v>107708254</v>
      </c>
      <c r="N79" s="3">
        <v>189491013</v>
      </c>
      <c r="O79" s="3">
        <v>3.27</v>
      </c>
    </row>
    <row r="80" spans="1:15" x14ac:dyDescent="0.25">
      <c r="A80" t="s">
        <v>975</v>
      </c>
      <c r="B80" t="s">
        <v>995</v>
      </c>
      <c r="C80" s="1" t="s">
        <v>996</v>
      </c>
      <c r="D80" s="1" t="s">
        <v>997</v>
      </c>
      <c r="E80" s="3">
        <v>4000000000</v>
      </c>
      <c r="G80" s="3">
        <v>0</v>
      </c>
      <c r="H80" s="3">
        <v>4000000000</v>
      </c>
      <c r="I80" s="3">
        <v>0</v>
      </c>
      <c r="J80" s="3">
        <v>4000000000</v>
      </c>
      <c r="K80" s="3">
        <v>1820000000</v>
      </c>
      <c r="L80" s="3">
        <v>3640000000</v>
      </c>
      <c r="M80" s="3">
        <v>0</v>
      </c>
      <c r="N80" s="3">
        <v>0</v>
      </c>
      <c r="O80" s="3">
        <v>0</v>
      </c>
    </row>
    <row r="81" spans="1:15" x14ac:dyDescent="0.25">
      <c r="A81" t="s">
        <v>975</v>
      </c>
      <c r="B81" t="s">
        <v>998</v>
      </c>
      <c r="C81" s="1" t="s">
        <v>999</v>
      </c>
      <c r="D81" s="1" t="s">
        <v>1000</v>
      </c>
      <c r="E81" s="3">
        <v>1800000000</v>
      </c>
      <c r="G81" s="3">
        <v>0</v>
      </c>
      <c r="H81" s="3">
        <v>1800000000</v>
      </c>
      <c r="I81" s="3">
        <v>0</v>
      </c>
      <c r="J81" s="3">
        <v>1800000000</v>
      </c>
      <c r="K81" s="3">
        <v>0</v>
      </c>
      <c r="L81" s="3">
        <v>847555686</v>
      </c>
      <c r="M81" s="3">
        <v>107708254</v>
      </c>
      <c r="N81" s="3">
        <v>189491013</v>
      </c>
      <c r="O81" s="3">
        <v>10.53</v>
      </c>
    </row>
    <row r="82" spans="1:15" x14ac:dyDescent="0.25">
      <c r="A82" t="s">
        <v>975</v>
      </c>
      <c r="B82" t="s">
        <v>90</v>
      </c>
      <c r="C82" s="1" t="s">
        <v>155</v>
      </c>
      <c r="D82" s="1" t="s">
        <v>156</v>
      </c>
      <c r="E82" s="3">
        <v>30500000000</v>
      </c>
      <c r="G82" s="3">
        <v>2090000000</v>
      </c>
      <c r="H82" s="3">
        <v>32590000000</v>
      </c>
      <c r="I82" s="3">
        <v>0</v>
      </c>
      <c r="J82" s="3">
        <v>32590000000</v>
      </c>
      <c r="K82" s="3">
        <v>43169700</v>
      </c>
      <c r="L82" s="3">
        <v>4762943030</v>
      </c>
      <c r="M82" s="3">
        <v>661311304</v>
      </c>
      <c r="N82" s="3">
        <v>664426104</v>
      </c>
      <c r="O82" s="3">
        <v>2.04</v>
      </c>
    </row>
    <row r="83" spans="1:15" x14ac:dyDescent="0.25">
      <c r="A83" t="s">
        <v>975</v>
      </c>
      <c r="B83" t="s">
        <v>177</v>
      </c>
      <c r="C83" s="1" t="s">
        <v>178</v>
      </c>
      <c r="D83" s="1" t="s">
        <v>179</v>
      </c>
      <c r="E83" s="3">
        <v>300000000</v>
      </c>
      <c r="G83" s="3">
        <v>0</v>
      </c>
      <c r="H83" s="3">
        <v>300000000</v>
      </c>
      <c r="I83" s="3">
        <v>0</v>
      </c>
      <c r="J83" s="3">
        <v>300000000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</row>
    <row r="84" spans="1:15" x14ac:dyDescent="0.25">
      <c r="A84" t="s">
        <v>975</v>
      </c>
      <c r="B84" t="s">
        <v>1001</v>
      </c>
      <c r="C84" s="1" t="s">
        <v>1002</v>
      </c>
      <c r="D84" s="1" t="s">
        <v>1003</v>
      </c>
      <c r="E84" s="3">
        <v>300000000</v>
      </c>
      <c r="G84" s="3">
        <v>0</v>
      </c>
      <c r="H84" s="3">
        <v>300000000</v>
      </c>
      <c r="I84" s="3">
        <v>0</v>
      </c>
      <c r="J84" s="3">
        <v>300000000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</row>
    <row r="85" spans="1:15" x14ac:dyDescent="0.25">
      <c r="A85" t="s">
        <v>975</v>
      </c>
      <c r="B85" t="s">
        <v>157</v>
      </c>
      <c r="C85" s="1" t="s">
        <v>158</v>
      </c>
      <c r="D85" s="1" t="s">
        <v>159</v>
      </c>
      <c r="E85" s="3">
        <v>28500000000</v>
      </c>
      <c r="G85" s="3">
        <v>1606673963</v>
      </c>
      <c r="H85" s="3">
        <v>30106673963</v>
      </c>
      <c r="I85" s="3">
        <v>0</v>
      </c>
      <c r="J85" s="3">
        <v>30106673963</v>
      </c>
      <c r="K85" s="3">
        <v>43169700</v>
      </c>
      <c r="L85" s="3">
        <v>3297269228</v>
      </c>
      <c r="M85" s="3">
        <v>1313800</v>
      </c>
      <c r="N85" s="3">
        <v>4428600</v>
      </c>
      <c r="O85" s="3">
        <v>0.01</v>
      </c>
    </row>
    <row r="86" spans="1:15" x14ac:dyDescent="0.25">
      <c r="A86" t="s">
        <v>975</v>
      </c>
      <c r="B86" t="s">
        <v>1004</v>
      </c>
      <c r="C86" s="1" t="s">
        <v>1005</v>
      </c>
      <c r="D86" s="1" t="s">
        <v>1006</v>
      </c>
      <c r="E86" s="3">
        <v>19500000000</v>
      </c>
      <c r="G86" s="3">
        <v>566673963</v>
      </c>
      <c r="H86" s="3">
        <v>20066673963</v>
      </c>
      <c r="I86" s="3">
        <v>0</v>
      </c>
      <c r="J86" s="3">
        <v>20066673963</v>
      </c>
      <c r="K86" s="3">
        <v>43169700</v>
      </c>
      <c r="L86" s="3">
        <v>3291389228</v>
      </c>
      <c r="M86" s="3">
        <v>1313800</v>
      </c>
      <c r="N86" s="3">
        <v>1348600</v>
      </c>
      <c r="O86" s="3">
        <v>0.01</v>
      </c>
    </row>
    <row r="87" spans="1:15" x14ac:dyDescent="0.25">
      <c r="A87" t="s">
        <v>975</v>
      </c>
      <c r="B87" t="s">
        <v>1007</v>
      </c>
      <c r="C87" s="1" t="s">
        <v>1008</v>
      </c>
      <c r="D87" s="1" t="s">
        <v>1009</v>
      </c>
      <c r="E87" s="3">
        <v>9000000000</v>
      </c>
      <c r="G87" s="3">
        <v>1040000000</v>
      </c>
      <c r="H87" s="3">
        <v>10040000000</v>
      </c>
      <c r="I87" s="3">
        <v>0</v>
      </c>
      <c r="J87" s="3">
        <v>10040000000</v>
      </c>
      <c r="K87" s="3">
        <v>0</v>
      </c>
      <c r="L87" s="3">
        <v>5880000</v>
      </c>
      <c r="M87" s="3">
        <v>0</v>
      </c>
      <c r="N87" s="3">
        <v>3080000</v>
      </c>
      <c r="O87" s="3">
        <v>0.03</v>
      </c>
    </row>
    <row r="88" spans="1:15" x14ac:dyDescent="0.25">
      <c r="A88" t="s">
        <v>975</v>
      </c>
      <c r="B88" t="s">
        <v>185</v>
      </c>
      <c r="C88" s="1" t="s">
        <v>186</v>
      </c>
      <c r="D88" s="1" t="s">
        <v>187</v>
      </c>
      <c r="E88" s="3">
        <v>1000000000</v>
      </c>
      <c r="G88" s="3">
        <v>-566673963</v>
      </c>
      <c r="H88" s="3">
        <v>433326037</v>
      </c>
      <c r="I88" s="3">
        <v>0</v>
      </c>
      <c r="J88" s="3">
        <v>433326037</v>
      </c>
      <c r="K88" s="3">
        <v>0</v>
      </c>
      <c r="L88" s="3">
        <v>115678794</v>
      </c>
      <c r="M88" s="3">
        <v>0</v>
      </c>
      <c r="N88" s="3">
        <v>0</v>
      </c>
      <c r="O88" s="3">
        <v>0</v>
      </c>
    </row>
    <row r="89" spans="1:15" x14ac:dyDescent="0.25">
      <c r="A89" t="s">
        <v>975</v>
      </c>
      <c r="B89" t="s">
        <v>1010</v>
      </c>
      <c r="C89" s="1" t="s">
        <v>1011</v>
      </c>
      <c r="D89" s="1" t="s">
        <v>1012</v>
      </c>
      <c r="E89" s="3">
        <v>1000000000</v>
      </c>
      <c r="G89" s="3">
        <v>-566673963</v>
      </c>
      <c r="H89" s="3">
        <v>433326037</v>
      </c>
      <c r="I89" s="3">
        <v>0</v>
      </c>
      <c r="J89" s="3">
        <v>433326037</v>
      </c>
      <c r="K89" s="3">
        <v>0</v>
      </c>
      <c r="L89" s="3">
        <v>115678794</v>
      </c>
      <c r="M89" s="3">
        <v>0</v>
      </c>
      <c r="N89" s="3">
        <v>0</v>
      </c>
      <c r="O89" s="3">
        <v>0</v>
      </c>
    </row>
    <row r="90" spans="1:15" x14ac:dyDescent="0.25">
      <c r="A90" t="s">
        <v>975</v>
      </c>
      <c r="B90" t="s">
        <v>188</v>
      </c>
      <c r="C90" s="1" t="s">
        <v>189</v>
      </c>
      <c r="D90" s="1" t="s">
        <v>190</v>
      </c>
      <c r="E90" s="3">
        <v>300000000</v>
      </c>
      <c r="G90" s="3">
        <v>0</v>
      </c>
      <c r="H90" s="3">
        <v>300000000</v>
      </c>
      <c r="I90" s="3">
        <v>0</v>
      </c>
      <c r="J90" s="3">
        <v>300000000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</row>
    <row r="91" spans="1:15" x14ac:dyDescent="0.25">
      <c r="A91" t="s">
        <v>975</v>
      </c>
      <c r="B91" t="s">
        <v>1013</v>
      </c>
      <c r="C91" s="1" t="s">
        <v>1014</v>
      </c>
      <c r="D91" s="1" t="s">
        <v>1015</v>
      </c>
      <c r="E91" s="3">
        <v>300000000</v>
      </c>
      <c r="G91" s="3">
        <v>0</v>
      </c>
      <c r="H91" s="3">
        <v>300000000</v>
      </c>
      <c r="I91" s="3">
        <v>0</v>
      </c>
      <c r="J91" s="3">
        <v>300000000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</row>
    <row r="92" spans="1:15" x14ac:dyDescent="0.25">
      <c r="A92" t="s">
        <v>975</v>
      </c>
      <c r="B92" t="s">
        <v>91</v>
      </c>
      <c r="C92" s="1" t="s">
        <v>191</v>
      </c>
      <c r="D92" s="1" t="s">
        <v>192</v>
      </c>
      <c r="E92" s="3">
        <v>400000000</v>
      </c>
      <c r="G92" s="3">
        <v>1050000000</v>
      </c>
      <c r="H92" s="3">
        <v>1450000000</v>
      </c>
      <c r="I92" s="3">
        <v>0</v>
      </c>
      <c r="J92" s="3">
        <v>1450000000</v>
      </c>
      <c r="K92" s="3">
        <v>0</v>
      </c>
      <c r="L92" s="3">
        <v>1349995008</v>
      </c>
      <c r="M92" s="3">
        <v>659997504</v>
      </c>
      <c r="N92" s="3">
        <v>659997504</v>
      </c>
      <c r="O92" s="3">
        <v>45.52</v>
      </c>
    </row>
    <row r="93" spans="1:15" x14ac:dyDescent="0.25">
      <c r="A93" t="s">
        <v>975</v>
      </c>
      <c r="B93" t="s">
        <v>1016</v>
      </c>
      <c r="C93" s="1" t="s">
        <v>1017</v>
      </c>
      <c r="D93" s="1" t="s">
        <v>1018</v>
      </c>
      <c r="E93" s="3">
        <v>400000000</v>
      </c>
      <c r="G93" s="3">
        <v>1050000000</v>
      </c>
      <c r="H93" s="3">
        <v>1450000000</v>
      </c>
      <c r="I93" s="3">
        <v>0</v>
      </c>
      <c r="J93" s="3">
        <v>1450000000</v>
      </c>
      <c r="K93" s="3">
        <v>0</v>
      </c>
      <c r="L93" s="3">
        <v>1349995008</v>
      </c>
      <c r="M93" s="3">
        <v>659997504</v>
      </c>
      <c r="N93" s="3">
        <v>659997504</v>
      </c>
      <c r="O93" s="3">
        <v>45.52</v>
      </c>
    </row>
    <row r="94" spans="1:15" x14ac:dyDescent="0.25">
      <c r="A94" t="s">
        <v>975</v>
      </c>
      <c r="B94" t="s">
        <v>92</v>
      </c>
      <c r="C94" s="1" t="s">
        <v>114</v>
      </c>
      <c r="D94" s="1" t="s">
        <v>115</v>
      </c>
      <c r="E94" s="3">
        <v>7575447000</v>
      </c>
      <c r="G94" s="3">
        <v>0</v>
      </c>
      <c r="H94" s="3">
        <v>7575447000</v>
      </c>
      <c r="I94" s="3">
        <v>0</v>
      </c>
      <c r="J94" s="3">
        <v>7575447000</v>
      </c>
      <c r="K94" s="3">
        <v>316437488</v>
      </c>
      <c r="L94" s="3">
        <v>4269697328</v>
      </c>
      <c r="M94" s="3">
        <v>410399283</v>
      </c>
      <c r="N94" s="3">
        <v>1665524588</v>
      </c>
      <c r="O94" s="3">
        <v>21.99</v>
      </c>
    </row>
    <row r="95" spans="1:15" x14ac:dyDescent="0.25">
      <c r="A95" t="s">
        <v>975</v>
      </c>
      <c r="B95" t="s">
        <v>170</v>
      </c>
      <c r="C95" s="1" t="s">
        <v>171</v>
      </c>
      <c r="D95" s="1" t="s">
        <v>172</v>
      </c>
      <c r="E95" s="3">
        <v>500000000</v>
      </c>
      <c r="G95" s="3">
        <v>0</v>
      </c>
      <c r="H95" s="3">
        <v>500000000</v>
      </c>
      <c r="I95" s="3">
        <v>0</v>
      </c>
      <c r="J95" s="3">
        <v>500000000</v>
      </c>
      <c r="K95" s="3">
        <v>100000000</v>
      </c>
      <c r="L95" s="3">
        <v>314266720</v>
      </c>
      <c r="M95" s="3">
        <v>16353333</v>
      </c>
      <c r="N95" s="3">
        <v>26116666</v>
      </c>
      <c r="O95" s="3">
        <v>5.22</v>
      </c>
    </row>
    <row r="96" spans="1:15" x14ac:dyDescent="0.25">
      <c r="A96" t="s">
        <v>975</v>
      </c>
      <c r="B96" t="s">
        <v>1019</v>
      </c>
      <c r="C96" s="1" t="s">
        <v>1020</v>
      </c>
      <c r="D96" s="1" t="s">
        <v>1021</v>
      </c>
      <c r="E96" s="3">
        <v>500000000</v>
      </c>
      <c r="G96" s="3">
        <v>0</v>
      </c>
      <c r="H96" s="3">
        <v>500000000</v>
      </c>
      <c r="I96" s="3">
        <v>0</v>
      </c>
      <c r="J96" s="3">
        <v>500000000</v>
      </c>
      <c r="K96" s="3">
        <v>100000000</v>
      </c>
      <c r="L96" s="3">
        <v>314266720</v>
      </c>
      <c r="M96" s="3">
        <v>16353333</v>
      </c>
      <c r="N96" s="3">
        <v>26116666</v>
      </c>
      <c r="O96" s="3">
        <v>5.22</v>
      </c>
    </row>
    <row r="97" spans="1:15" x14ac:dyDescent="0.25">
      <c r="A97" t="s">
        <v>975</v>
      </c>
      <c r="B97" t="s">
        <v>140</v>
      </c>
      <c r="C97" s="1" t="s">
        <v>141</v>
      </c>
      <c r="D97" s="1" t="s">
        <v>142</v>
      </c>
      <c r="E97" s="3">
        <v>1400000000</v>
      </c>
      <c r="G97" s="3">
        <v>0</v>
      </c>
      <c r="H97" s="3">
        <v>1400000000</v>
      </c>
      <c r="I97" s="3">
        <v>0</v>
      </c>
      <c r="J97" s="3">
        <v>1400000000</v>
      </c>
      <c r="K97" s="3">
        <v>99988404</v>
      </c>
      <c r="L97" s="3">
        <v>1197488404</v>
      </c>
      <c r="M97" s="3">
        <v>117466667</v>
      </c>
      <c r="N97" s="3">
        <v>339000000</v>
      </c>
      <c r="O97" s="3">
        <v>24.21</v>
      </c>
    </row>
    <row r="98" spans="1:15" x14ac:dyDescent="0.25">
      <c r="A98" t="s">
        <v>975</v>
      </c>
      <c r="B98" t="s">
        <v>1022</v>
      </c>
      <c r="C98" s="1" t="s">
        <v>1023</v>
      </c>
      <c r="D98" s="1" t="s">
        <v>1024</v>
      </c>
      <c r="E98" s="3">
        <v>1400000000</v>
      </c>
      <c r="G98" s="3">
        <v>0</v>
      </c>
      <c r="H98" s="3">
        <v>1400000000</v>
      </c>
      <c r="I98" s="3">
        <v>0</v>
      </c>
      <c r="J98" s="3">
        <v>1400000000</v>
      </c>
      <c r="K98" s="3">
        <v>99988404</v>
      </c>
      <c r="L98" s="3">
        <v>1197488404</v>
      </c>
      <c r="M98" s="3">
        <v>117466667</v>
      </c>
      <c r="N98" s="3">
        <v>339000000</v>
      </c>
      <c r="O98" s="3">
        <v>24.21</v>
      </c>
    </row>
    <row r="99" spans="1:15" x14ac:dyDescent="0.25">
      <c r="A99" t="s">
        <v>975</v>
      </c>
      <c r="B99" t="s">
        <v>143</v>
      </c>
      <c r="C99" s="1" t="s">
        <v>144</v>
      </c>
      <c r="D99" s="1" t="s">
        <v>145</v>
      </c>
      <c r="E99" s="3">
        <v>400000000</v>
      </c>
      <c r="G99" s="3">
        <v>0</v>
      </c>
      <c r="H99" s="3">
        <v>400000000</v>
      </c>
      <c r="I99" s="3">
        <v>0</v>
      </c>
      <c r="J99" s="3">
        <v>400000000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</row>
    <row r="100" spans="1:15" x14ac:dyDescent="0.25">
      <c r="A100" t="s">
        <v>975</v>
      </c>
      <c r="B100" t="s">
        <v>1025</v>
      </c>
      <c r="C100" s="1" t="s">
        <v>1026</v>
      </c>
      <c r="D100" s="1" t="s">
        <v>1027</v>
      </c>
      <c r="E100" s="3">
        <v>400000000</v>
      </c>
      <c r="G100" s="3">
        <v>0</v>
      </c>
      <c r="H100" s="3">
        <v>400000000</v>
      </c>
      <c r="I100" s="3">
        <v>0</v>
      </c>
      <c r="J100" s="3">
        <v>400000000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</row>
    <row r="101" spans="1:15" x14ac:dyDescent="0.25">
      <c r="A101" t="s">
        <v>975</v>
      </c>
      <c r="B101" t="s">
        <v>118</v>
      </c>
      <c r="C101" s="1" t="s">
        <v>119</v>
      </c>
      <c r="D101" s="1" t="s">
        <v>120</v>
      </c>
      <c r="E101" s="3">
        <v>5275447000</v>
      </c>
      <c r="G101" s="3">
        <v>0</v>
      </c>
      <c r="H101" s="3">
        <v>5275447000</v>
      </c>
      <c r="I101" s="3">
        <v>0</v>
      </c>
      <c r="J101" s="3">
        <v>5275447000</v>
      </c>
      <c r="K101" s="3">
        <v>116449084</v>
      </c>
      <c r="L101" s="3">
        <v>2757942204</v>
      </c>
      <c r="M101" s="3">
        <v>276579283</v>
      </c>
      <c r="N101" s="3">
        <v>1300407922</v>
      </c>
      <c r="O101" s="3">
        <v>24.65</v>
      </c>
    </row>
    <row r="102" spans="1:15" x14ac:dyDescent="0.25">
      <c r="A102" t="s">
        <v>975</v>
      </c>
      <c r="B102" t="s">
        <v>1028</v>
      </c>
      <c r="C102" s="1" t="s">
        <v>1029</v>
      </c>
      <c r="D102" s="1" t="s">
        <v>1030</v>
      </c>
      <c r="E102" s="3">
        <v>5275447000</v>
      </c>
      <c r="G102" s="3">
        <v>0</v>
      </c>
      <c r="H102" s="3">
        <v>5275447000</v>
      </c>
      <c r="I102" s="3">
        <v>0</v>
      </c>
      <c r="J102" s="3">
        <v>5275447000</v>
      </c>
      <c r="K102" s="3">
        <v>116449084</v>
      </c>
      <c r="L102" s="3">
        <v>2757942204</v>
      </c>
      <c r="M102" s="3">
        <v>276579283</v>
      </c>
      <c r="N102" s="3">
        <v>1300407922</v>
      </c>
      <c r="O102" s="3">
        <v>24.65</v>
      </c>
    </row>
    <row r="103" spans="1:15" x14ac:dyDescent="0.25">
      <c r="A103" t="s">
        <v>975</v>
      </c>
      <c r="B103" t="s">
        <v>308</v>
      </c>
      <c r="C103" s="1" t="s">
        <v>309</v>
      </c>
      <c r="D103" s="1" t="s">
        <v>221</v>
      </c>
      <c r="E103" s="3">
        <v>79696401000</v>
      </c>
      <c r="G103" s="3">
        <v>-10223105415</v>
      </c>
      <c r="H103" s="3">
        <v>69473295585</v>
      </c>
      <c r="I103" s="3">
        <v>0</v>
      </c>
      <c r="J103" s="3">
        <v>69473295585</v>
      </c>
      <c r="K103" s="3">
        <v>-1446240</v>
      </c>
      <c r="L103" s="3">
        <v>69096217226.720001</v>
      </c>
      <c r="M103" s="3">
        <v>2824173177</v>
      </c>
      <c r="N103" s="3">
        <v>30750346652.720001</v>
      </c>
      <c r="O103" s="3">
        <v>44.26</v>
      </c>
    </row>
    <row r="104" spans="1:15" x14ac:dyDescent="0.25">
      <c r="A104" t="s">
        <v>975</v>
      </c>
      <c r="B104" t="s">
        <v>310</v>
      </c>
      <c r="C104" s="1" t="s">
        <v>311</v>
      </c>
      <c r="D104" s="1" t="s">
        <v>113</v>
      </c>
      <c r="E104" s="3">
        <v>51514833000</v>
      </c>
      <c r="G104" s="3">
        <v>-5110384695</v>
      </c>
      <c r="H104" s="3">
        <v>46404448305</v>
      </c>
      <c r="I104" s="3">
        <v>0</v>
      </c>
      <c r="J104" s="3">
        <v>46404448305</v>
      </c>
      <c r="K104" s="3">
        <v>-1446240</v>
      </c>
      <c r="L104" s="3">
        <v>46351269827</v>
      </c>
      <c r="M104" s="3">
        <v>2475784819</v>
      </c>
      <c r="N104" s="3">
        <v>21874682309</v>
      </c>
      <c r="O104" s="3">
        <v>47.14</v>
      </c>
    </row>
    <row r="105" spans="1:15" x14ac:dyDescent="0.25">
      <c r="A105" t="s">
        <v>975</v>
      </c>
      <c r="B105" t="s">
        <v>312</v>
      </c>
      <c r="C105" s="1" t="s">
        <v>313</v>
      </c>
      <c r="D105" s="1" t="s">
        <v>124</v>
      </c>
      <c r="E105" s="3">
        <v>6835364000</v>
      </c>
      <c r="G105" s="3">
        <v>-591352534</v>
      </c>
      <c r="H105" s="3">
        <v>6244011466</v>
      </c>
      <c r="I105" s="3">
        <v>0</v>
      </c>
      <c r="J105" s="3">
        <v>6244011466</v>
      </c>
      <c r="K105" s="3">
        <v>-1259573</v>
      </c>
      <c r="L105" s="3">
        <v>6229209659</v>
      </c>
      <c r="M105" s="3">
        <v>530366726</v>
      </c>
      <c r="N105" s="3">
        <v>4462130321</v>
      </c>
      <c r="O105" s="3">
        <v>71.459999999999994</v>
      </c>
    </row>
    <row r="106" spans="1:15" x14ac:dyDescent="0.25">
      <c r="A106" t="s">
        <v>975</v>
      </c>
      <c r="B106" t="s">
        <v>315</v>
      </c>
      <c r="C106" s="1" t="s">
        <v>316</v>
      </c>
      <c r="D106" s="1" t="s">
        <v>151</v>
      </c>
      <c r="E106" s="3">
        <v>600000000</v>
      </c>
      <c r="G106" s="3">
        <v>-4660585</v>
      </c>
      <c r="H106" s="3">
        <v>595339415</v>
      </c>
      <c r="I106" s="3">
        <v>0</v>
      </c>
      <c r="J106" s="3">
        <v>595339415</v>
      </c>
      <c r="K106" s="3">
        <v>0</v>
      </c>
      <c r="L106" s="3">
        <v>595293812</v>
      </c>
      <c r="M106" s="3">
        <v>0</v>
      </c>
      <c r="N106" s="3">
        <v>567681075</v>
      </c>
      <c r="O106" s="3">
        <v>95.35</v>
      </c>
    </row>
    <row r="107" spans="1:15" x14ac:dyDescent="0.25">
      <c r="A107" t="s">
        <v>975</v>
      </c>
      <c r="B107" t="s">
        <v>1031</v>
      </c>
      <c r="C107" s="1" t="s">
        <v>1032</v>
      </c>
      <c r="D107" s="1" t="s">
        <v>1033</v>
      </c>
      <c r="E107" s="3">
        <v>600000000</v>
      </c>
      <c r="G107" s="3">
        <v>-4660585</v>
      </c>
      <c r="H107" s="3">
        <v>595339415</v>
      </c>
      <c r="I107" s="3">
        <v>0</v>
      </c>
      <c r="J107" s="3">
        <v>595339415</v>
      </c>
      <c r="K107" s="3">
        <v>0</v>
      </c>
      <c r="L107" s="3">
        <v>595293812</v>
      </c>
      <c r="M107" s="3">
        <v>0</v>
      </c>
      <c r="N107" s="3">
        <v>567681075</v>
      </c>
      <c r="O107" s="3">
        <v>95.35</v>
      </c>
    </row>
    <row r="108" spans="1:15" x14ac:dyDescent="0.25">
      <c r="A108" t="s">
        <v>975</v>
      </c>
      <c r="B108" t="s">
        <v>319</v>
      </c>
      <c r="C108" s="1" t="s">
        <v>320</v>
      </c>
      <c r="D108" s="1" t="s">
        <v>78</v>
      </c>
      <c r="E108" s="3">
        <v>250000000</v>
      </c>
      <c r="G108" s="3">
        <v>0</v>
      </c>
      <c r="H108" s="3">
        <v>250000000</v>
      </c>
      <c r="I108" s="3">
        <v>0</v>
      </c>
      <c r="J108" s="3">
        <v>250000000</v>
      </c>
      <c r="K108" s="3">
        <v>0</v>
      </c>
      <c r="L108" s="3">
        <v>250000000</v>
      </c>
      <c r="M108" s="3">
        <v>0</v>
      </c>
      <c r="N108" s="3">
        <v>0</v>
      </c>
      <c r="O108" s="3">
        <v>0</v>
      </c>
    </row>
    <row r="109" spans="1:15" x14ac:dyDescent="0.25">
      <c r="A109" t="s">
        <v>975</v>
      </c>
      <c r="B109" t="s">
        <v>1034</v>
      </c>
      <c r="C109" s="1" t="s">
        <v>1035</v>
      </c>
      <c r="D109" s="1" t="s">
        <v>982</v>
      </c>
      <c r="E109" s="3">
        <v>250000000</v>
      </c>
      <c r="G109" s="3">
        <v>0</v>
      </c>
      <c r="H109" s="3">
        <v>250000000</v>
      </c>
      <c r="I109" s="3">
        <v>0</v>
      </c>
      <c r="J109" s="3">
        <v>250000000</v>
      </c>
      <c r="K109" s="3">
        <v>0</v>
      </c>
      <c r="L109" s="3">
        <v>250000000</v>
      </c>
      <c r="M109" s="3">
        <v>0</v>
      </c>
      <c r="N109" s="3">
        <v>0</v>
      </c>
      <c r="O109" s="3">
        <v>0</v>
      </c>
    </row>
    <row r="110" spans="1:15" x14ac:dyDescent="0.25">
      <c r="A110" t="s">
        <v>975</v>
      </c>
      <c r="B110" t="s">
        <v>323</v>
      </c>
      <c r="C110" s="1" t="s">
        <v>324</v>
      </c>
      <c r="D110" s="1" t="s">
        <v>154</v>
      </c>
      <c r="E110" s="3">
        <v>437523000</v>
      </c>
      <c r="G110" s="3">
        <v>134133209</v>
      </c>
      <c r="H110" s="3">
        <v>571656209</v>
      </c>
      <c r="I110" s="3">
        <v>0</v>
      </c>
      <c r="J110" s="3">
        <v>571656209</v>
      </c>
      <c r="K110" s="3">
        <v>-37840</v>
      </c>
      <c r="L110" s="3">
        <v>570907676</v>
      </c>
      <c r="M110" s="3">
        <v>32928800</v>
      </c>
      <c r="N110" s="3">
        <v>368405241</v>
      </c>
      <c r="O110" s="3">
        <v>64.45</v>
      </c>
    </row>
    <row r="111" spans="1:15" x14ac:dyDescent="0.25">
      <c r="A111" t="s">
        <v>975</v>
      </c>
      <c r="B111" t="s">
        <v>1036</v>
      </c>
      <c r="C111" s="1" t="s">
        <v>1037</v>
      </c>
      <c r="D111" s="1" t="s">
        <v>985</v>
      </c>
      <c r="E111" s="3">
        <v>437523000</v>
      </c>
      <c r="G111" s="3">
        <v>134133209</v>
      </c>
      <c r="H111" s="3">
        <v>571656209</v>
      </c>
      <c r="I111" s="3">
        <v>0</v>
      </c>
      <c r="J111" s="3">
        <v>571656209</v>
      </c>
      <c r="K111" s="3">
        <v>-37840</v>
      </c>
      <c r="L111" s="3">
        <v>570907676</v>
      </c>
      <c r="M111" s="3">
        <v>32928800</v>
      </c>
      <c r="N111" s="3">
        <v>368405241</v>
      </c>
      <c r="O111" s="3">
        <v>64.45</v>
      </c>
    </row>
    <row r="112" spans="1:15" x14ac:dyDescent="0.25">
      <c r="A112" t="s">
        <v>975</v>
      </c>
      <c r="B112" t="s">
        <v>327</v>
      </c>
      <c r="C112" s="1" t="s">
        <v>328</v>
      </c>
      <c r="D112" s="1" t="s">
        <v>1038</v>
      </c>
      <c r="E112" s="3">
        <v>1148472000</v>
      </c>
      <c r="G112" s="3">
        <v>-147974725</v>
      </c>
      <c r="H112" s="3">
        <v>1000497275</v>
      </c>
      <c r="I112" s="3">
        <v>0</v>
      </c>
      <c r="J112" s="3">
        <v>1000497275</v>
      </c>
      <c r="K112" s="3">
        <v>0</v>
      </c>
      <c r="L112" s="3">
        <v>1000497275</v>
      </c>
      <c r="M112" s="3">
        <v>4953077</v>
      </c>
      <c r="N112" s="3">
        <v>973537688</v>
      </c>
      <c r="O112" s="3">
        <v>97.31</v>
      </c>
    </row>
    <row r="113" spans="1:15" x14ac:dyDescent="0.25">
      <c r="A113" t="s">
        <v>975</v>
      </c>
      <c r="B113" t="s">
        <v>1039</v>
      </c>
      <c r="C113" s="1" t="s">
        <v>1040</v>
      </c>
      <c r="D113" s="1" t="s">
        <v>988</v>
      </c>
      <c r="E113" s="3">
        <v>50000000</v>
      </c>
      <c r="G113" s="3">
        <v>-4480826</v>
      </c>
      <c r="H113" s="3">
        <v>45519174</v>
      </c>
      <c r="I113" s="3">
        <v>0</v>
      </c>
      <c r="J113" s="3">
        <v>45519174</v>
      </c>
      <c r="K113" s="3">
        <v>0</v>
      </c>
      <c r="L113" s="3">
        <v>45519174</v>
      </c>
      <c r="M113" s="3">
        <v>0</v>
      </c>
      <c r="N113" s="3">
        <v>22759587</v>
      </c>
      <c r="O113" s="3">
        <v>500</v>
      </c>
    </row>
    <row r="114" spans="1:15" x14ac:dyDescent="0.25">
      <c r="A114" t="s">
        <v>975</v>
      </c>
      <c r="B114" t="s">
        <v>1041</v>
      </c>
      <c r="C114" s="1" t="s">
        <v>1042</v>
      </c>
      <c r="D114" s="1" t="s">
        <v>991</v>
      </c>
      <c r="E114" s="3">
        <v>1098472000</v>
      </c>
      <c r="G114" s="3">
        <v>-143493899</v>
      </c>
      <c r="H114" s="3">
        <v>954978101</v>
      </c>
      <c r="I114" s="3">
        <v>0</v>
      </c>
      <c r="J114" s="3">
        <v>954978101</v>
      </c>
      <c r="K114" s="3">
        <v>0</v>
      </c>
      <c r="L114" s="3">
        <v>954978101</v>
      </c>
      <c r="M114" s="3">
        <v>4953077</v>
      </c>
      <c r="N114" s="3">
        <v>950778101</v>
      </c>
      <c r="O114" s="3">
        <v>99.56</v>
      </c>
    </row>
    <row r="115" spans="1:15" x14ac:dyDescent="0.25">
      <c r="A115" t="s">
        <v>975</v>
      </c>
      <c r="B115" t="s">
        <v>629</v>
      </c>
      <c r="C115" s="1" t="s">
        <v>630</v>
      </c>
      <c r="D115" s="1" t="s">
        <v>139</v>
      </c>
      <c r="E115" s="3">
        <v>587834000</v>
      </c>
      <c r="G115" s="3">
        <v>-205876964</v>
      </c>
      <c r="H115" s="3">
        <v>381957036</v>
      </c>
      <c r="I115" s="3">
        <v>0</v>
      </c>
      <c r="J115" s="3">
        <v>381957036</v>
      </c>
      <c r="K115" s="3">
        <v>0</v>
      </c>
      <c r="L115" s="3">
        <v>381957036</v>
      </c>
      <c r="M115" s="3">
        <v>0</v>
      </c>
      <c r="N115" s="3">
        <v>241330214</v>
      </c>
      <c r="O115" s="3">
        <v>63.18</v>
      </c>
    </row>
    <row r="116" spans="1:15" x14ac:dyDescent="0.25">
      <c r="A116" t="s">
        <v>975</v>
      </c>
      <c r="B116" t="s">
        <v>1043</v>
      </c>
      <c r="C116" s="1" t="s">
        <v>1044</v>
      </c>
      <c r="D116" s="1" t="s">
        <v>994</v>
      </c>
      <c r="E116" s="3">
        <v>587834000</v>
      </c>
      <c r="G116" s="3">
        <v>-205876964</v>
      </c>
      <c r="H116" s="3">
        <v>381957036</v>
      </c>
      <c r="I116" s="3">
        <v>0</v>
      </c>
      <c r="J116" s="3">
        <v>381957036</v>
      </c>
      <c r="K116" s="3">
        <v>0</v>
      </c>
      <c r="L116" s="3">
        <v>381957036</v>
      </c>
      <c r="M116" s="3">
        <v>0</v>
      </c>
      <c r="N116" s="3">
        <v>241330214</v>
      </c>
      <c r="O116" s="3">
        <v>63.18</v>
      </c>
    </row>
    <row r="117" spans="1:15" x14ac:dyDescent="0.25">
      <c r="A117" t="s">
        <v>975</v>
      </c>
      <c r="B117" t="s">
        <v>333</v>
      </c>
      <c r="C117" s="1" t="s">
        <v>334</v>
      </c>
      <c r="D117" s="1" t="s">
        <v>73</v>
      </c>
      <c r="E117" s="3">
        <v>3811535000</v>
      </c>
      <c r="G117" s="3">
        <v>-366973469</v>
      </c>
      <c r="H117" s="3">
        <v>3444561531</v>
      </c>
      <c r="I117" s="3">
        <v>0</v>
      </c>
      <c r="J117" s="3">
        <v>3444561531</v>
      </c>
      <c r="K117" s="3">
        <v>-1221733</v>
      </c>
      <c r="L117" s="3">
        <v>3430553860</v>
      </c>
      <c r="M117" s="3">
        <v>492484849</v>
      </c>
      <c r="N117" s="3">
        <v>2311176103</v>
      </c>
      <c r="O117" s="3">
        <v>67.099999999999994</v>
      </c>
    </row>
    <row r="118" spans="1:15" x14ac:dyDescent="0.25">
      <c r="A118" t="s">
        <v>975</v>
      </c>
      <c r="B118" t="s">
        <v>1045</v>
      </c>
      <c r="C118" s="1" t="s">
        <v>1046</v>
      </c>
      <c r="D118" s="1" t="s">
        <v>997</v>
      </c>
      <c r="E118" s="3">
        <v>2727045000</v>
      </c>
      <c r="G118" s="3">
        <v>-113408178</v>
      </c>
      <c r="H118" s="3">
        <v>2613636822</v>
      </c>
      <c r="I118" s="3">
        <v>0</v>
      </c>
      <c r="J118" s="3">
        <v>2613636822</v>
      </c>
      <c r="K118" s="3">
        <v>0</v>
      </c>
      <c r="L118" s="3">
        <v>2613636822</v>
      </c>
      <c r="M118" s="3">
        <v>354211343</v>
      </c>
      <c r="N118" s="3">
        <v>1975007441</v>
      </c>
      <c r="O118" s="3">
        <v>75.569999999999993</v>
      </c>
    </row>
    <row r="119" spans="1:15" x14ac:dyDescent="0.25">
      <c r="A119" t="s">
        <v>975</v>
      </c>
      <c r="B119" t="s">
        <v>1047</v>
      </c>
      <c r="C119" s="1" t="s">
        <v>1048</v>
      </c>
      <c r="D119" s="1" t="s">
        <v>1000</v>
      </c>
      <c r="E119" s="3">
        <v>1084490000</v>
      </c>
      <c r="G119" s="3">
        <v>-253565291</v>
      </c>
      <c r="H119" s="3">
        <v>830924709</v>
      </c>
      <c r="I119" s="3">
        <v>0</v>
      </c>
      <c r="J119" s="3">
        <v>830924709</v>
      </c>
      <c r="K119" s="3">
        <v>-1221733</v>
      </c>
      <c r="L119" s="3">
        <v>816917038</v>
      </c>
      <c r="M119" s="3">
        <v>138273506</v>
      </c>
      <c r="N119" s="3">
        <v>336168662</v>
      </c>
      <c r="O119" s="3">
        <v>40.46</v>
      </c>
    </row>
    <row r="120" spans="1:15" x14ac:dyDescent="0.25">
      <c r="A120" t="s">
        <v>975</v>
      </c>
      <c r="B120" t="s">
        <v>339</v>
      </c>
      <c r="C120" s="1" t="s">
        <v>340</v>
      </c>
      <c r="D120" s="1" t="s">
        <v>156</v>
      </c>
      <c r="E120" s="3">
        <v>41249384000</v>
      </c>
      <c r="G120" s="3">
        <v>-3309907790</v>
      </c>
      <c r="H120" s="3">
        <v>37939476210</v>
      </c>
      <c r="I120" s="3">
        <v>0</v>
      </c>
      <c r="J120" s="3">
        <v>37939476210</v>
      </c>
      <c r="K120" s="3">
        <v>0</v>
      </c>
      <c r="L120" s="3">
        <v>37939476210</v>
      </c>
      <c r="M120" s="3">
        <v>1918074759</v>
      </c>
      <c r="N120" s="3">
        <v>15685979560</v>
      </c>
      <c r="O120" s="3">
        <v>41.34</v>
      </c>
    </row>
    <row r="121" spans="1:15" x14ac:dyDescent="0.25">
      <c r="A121" t="s">
        <v>975</v>
      </c>
      <c r="B121" t="s">
        <v>345</v>
      </c>
      <c r="C121" s="1" t="s">
        <v>346</v>
      </c>
      <c r="D121" s="1" t="s">
        <v>159</v>
      </c>
      <c r="E121" s="3">
        <v>40949384000</v>
      </c>
      <c r="G121" s="3">
        <v>-3292407790</v>
      </c>
      <c r="H121" s="3">
        <v>37656976210</v>
      </c>
      <c r="I121" s="3">
        <v>0</v>
      </c>
      <c r="J121" s="3">
        <v>37656976210</v>
      </c>
      <c r="K121" s="3">
        <v>0</v>
      </c>
      <c r="L121" s="3">
        <v>37656976210</v>
      </c>
      <c r="M121" s="3">
        <v>1918074759</v>
      </c>
      <c r="N121" s="3">
        <v>15444939829</v>
      </c>
      <c r="O121" s="3">
        <v>41.01</v>
      </c>
    </row>
    <row r="122" spans="1:15" x14ac:dyDescent="0.25">
      <c r="A122" t="s">
        <v>975</v>
      </c>
      <c r="B122" t="s">
        <v>1049</v>
      </c>
      <c r="C122" s="1" t="s">
        <v>1050</v>
      </c>
      <c r="D122" s="1" t="s">
        <v>1006</v>
      </c>
      <c r="E122" s="3">
        <v>23063644000</v>
      </c>
      <c r="G122" s="3">
        <v>944039448</v>
      </c>
      <c r="H122" s="3">
        <v>24007683448</v>
      </c>
      <c r="I122" s="3">
        <v>0</v>
      </c>
      <c r="J122" s="3">
        <v>24007683448</v>
      </c>
      <c r="K122" s="3">
        <v>0</v>
      </c>
      <c r="L122" s="3">
        <v>24007683448</v>
      </c>
      <c r="M122" s="3">
        <v>1918074759</v>
      </c>
      <c r="N122" s="3">
        <v>15221008954</v>
      </c>
      <c r="O122" s="3">
        <v>63.4</v>
      </c>
    </row>
    <row r="123" spans="1:15" x14ac:dyDescent="0.25">
      <c r="A123" t="s">
        <v>975</v>
      </c>
      <c r="B123" t="s">
        <v>1051</v>
      </c>
      <c r="C123" s="1" t="s">
        <v>1052</v>
      </c>
      <c r="D123" s="1" t="s">
        <v>1009</v>
      </c>
      <c r="E123" s="3">
        <v>17885740000</v>
      </c>
      <c r="G123" s="3">
        <v>-4236447238</v>
      </c>
      <c r="H123" s="3">
        <v>13649292762</v>
      </c>
      <c r="I123" s="3">
        <v>0</v>
      </c>
      <c r="J123" s="3">
        <v>13649292762</v>
      </c>
      <c r="K123" s="3">
        <v>0</v>
      </c>
      <c r="L123" s="3">
        <v>13649292762</v>
      </c>
      <c r="M123" s="3">
        <v>0</v>
      </c>
      <c r="N123" s="3">
        <v>223930875</v>
      </c>
      <c r="O123" s="3">
        <v>1.64</v>
      </c>
    </row>
    <row r="124" spans="1:15" x14ac:dyDescent="0.25">
      <c r="A124" t="s">
        <v>975</v>
      </c>
      <c r="B124" t="s">
        <v>353</v>
      </c>
      <c r="C124" s="1" t="s">
        <v>354</v>
      </c>
      <c r="D124" s="1" t="s">
        <v>190</v>
      </c>
      <c r="E124" s="3">
        <v>300000000</v>
      </c>
      <c r="G124" s="3">
        <v>-17500000</v>
      </c>
      <c r="H124" s="3">
        <v>282500000</v>
      </c>
      <c r="I124" s="3">
        <v>0</v>
      </c>
      <c r="J124" s="3">
        <v>282500000</v>
      </c>
      <c r="K124" s="3">
        <v>0</v>
      </c>
      <c r="L124" s="3">
        <v>282500000</v>
      </c>
      <c r="M124" s="3">
        <v>0</v>
      </c>
      <c r="N124" s="3">
        <v>241039731</v>
      </c>
      <c r="O124" s="3">
        <v>85.32</v>
      </c>
    </row>
    <row r="125" spans="1:15" x14ac:dyDescent="0.25">
      <c r="A125" t="s">
        <v>975</v>
      </c>
      <c r="B125" t="s">
        <v>1053</v>
      </c>
      <c r="C125" s="1" t="s">
        <v>1054</v>
      </c>
      <c r="D125" s="1" t="s">
        <v>1015</v>
      </c>
      <c r="E125" s="3">
        <v>300000000</v>
      </c>
      <c r="G125" s="3">
        <v>-17500000</v>
      </c>
      <c r="H125" s="3">
        <v>282500000</v>
      </c>
      <c r="I125" s="3">
        <v>0</v>
      </c>
      <c r="J125" s="3">
        <v>282500000</v>
      </c>
      <c r="K125" s="3">
        <v>0</v>
      </c>
      <c r="L125" s="3">
        <v>282500000</v>
      </c>
      <c r="M125" s="3">
        <v>0</v>
      </c>
      <c r="N125" s="3">
        <v>241039731</v>
      </c>
      <c r="O125" s="3">
        <v>85.32</v>
      </c>
    </row>
    <row r="126" spans="1:15" x14ac:dyDescent="0.25">
      <c r="A126" t="s">
        <v>975</v>
      </c>
      <c r="B126" t="s">
        <v>361</v>
      </c>
      <c r="C126" s="1" t="s">
        <v>362</v>
      </c>
      <c r="D126" s="1" t="s">
        <v>115</v>
      </c>
      <c r="E126" s="3">
        <v>3430085000</v>
      </c>
      <c r="G126" s="3">
        <v>-1209124371</v>
      </c>
      <c r="H126" s="3">
        <v>2220960629</v>
      </c>
      <c r="I126" s="3">
        <v>0</v>
      </c>
      <c r="J126" s="3">
        <v>2220960629</v>
      </c>
      <c r="K126" s="3">
        <v>-186667</v>
      </c>
      <c r="L126" s="3">
        <v>2182583958</v>
      </c>
      <c r="M126" s="3">
        <v>27343334</v>
      </c>
      <c r="N126" s="3">
        <v>1726572428</v>
      </c>
      <c r="O126" s="3">
        <v>77.739999999999995</v>
      </c>
    </row>
    <row r="127" spans="1:15" x14ac:dyDescent="0.25">
      <c r="A127" t="s">
        <v>975</v>
      </c>
      <c r="B127" t="s">
        <v>363</v>
      </c>
      <c r="C127" s="1" t="s">
        <v>364</v>
      </c>
      <c r="D127" s="1" t="s">
        <v>172</v>
      </c>
      <c r="E127" s="3">
        <v>193477000</v>
      </c>
      <c r="G127" s="3">
        <v>-123693667</v>
      </c>
      <c r="H127" s="3">
        <v>69783333</v>
      </c>
      <c r="I127" s="3">
        <v>0</v>
      </c>
      <c r="J127" s="3">
        <v>69783333</v>
      </c>
      <c r="K127" s="3">
        <v>-186667</v>
      </c>
      <c r="L127" s="3">
        <v>62223332</v>
      </c>
      <c r="M127" s="3">
        <v>5226667</v>
      </c>
      <c r="N127" s="3">
        <v>59889999</v>
      </c>
      <c r="O127" s="3">
        <v>85.82</v>
      </c>
    </row>
    <row r="128" spans="1:15" x14ac:dyDescent="0.25">
      <c r="A128" t="s">
        <v>975</v>
      </c>
      <c r="B128" t="s">
        <v>1055</v>
      </c>
      <c r="C128" s="1" t="s">
        <v>1056</v>
      </c>
      <c r="D128" s="1" t="s">
        <v>1021</v>
      </c>
      <c r="E128" s="3">
        <v>193477000</v>
      </c>
      <c r="G128" s="3">
        <v>-123693667</v>
      </c>
      <c r="H128" s="3">
        <v>69783333</v>
      </c>
      <c r="I128" s="3">
        <v>0</v>
      </c>
      <c r="J128" s="3">
        <v>69783333</v>
      </c>
      <c r="K128" s="3">
        <v>-186667</v>
      </c>
      <c r="L128" s="3">
        <v>62223332</v>
      </c>
      <c r="M128" s="3">
        <v>5226667</v>
      </c>
      <c r="N128" s="3">
        <v>59889999</v>
      </c>
      <c r="O128" s="3">
        <v>85.82</v>
      </c>
    </row>
    <row r="129" spans="1:15" x14ac:dyDescent="0.25">
      <c r="A129" t="s">
        <v>975</v>
      </c>
      <c r="B129" t="s">
        <v>653</v>
      </c>
      <c r="C129" s="1" t="s">
        <v>654</v>
      </c>
      <c r="D129" s="1" t="s">
        <v>142</v>
      </c>
      <c r="E129" s="3">
        <v>288000000</v>
      </c>
      <c r="G129" s="3">
        <v>-140400000</v>
      </c>
      <c r="H129" s="3">
        <v>147600000</v>
      </c>
      <c r="I129" s="3">
        <v>0</v>
      </c>
      <c r="J129" s="3">
        <v>147600000</v>
      </c>
      <c r="K129" s="3">
        <v>0</v>
      </c>
      <c r="L129" s="3">
        <v>147600000</v>
      </c>
      <c r="M129" s="3">
        <v>10650000</v>
      </c>
      <c r="N129" s="3">
        <v>138750000</v>
      </c>
      <c r="O129" s="3">
        <v>940</v>
      </c>
    </row>
    <row r="130" spans="1:15" x14ac:dyDescent="0.25">
      <c r="A130" t="s">
        <v>975</v>
      </c>
      <c r="B130" t="s">
        <v>1057</v>
      </c>
      <c r="C130" s="1" t="s">
        <v>1058</v>
      </c>
      <c r="D130" s="1" t="s">
        <v>1024</v>
      </c>
      <c r="E130" s="3">
        <v>288000000</v>
      </c>
      <c r="G130" s="3">
        <v>-140400000</v>
      </c>
      <c r="H130" s="3">
        <v>147600000</v>
      </c>
      <c r="I130" s="3">
        <v>0</v>
      </c>
      <c r="J130" s="3">
        <v>147600000</v>
      </c>
      <c r="K130" s="3">
        <v>0</v>
      </c>
      <c r="L130" s="3">
        <v>147600000</v>
      </c>
      <c r="M130" s="3">
        <v>10650000</v>
      </c>
      <c r="N130" s="3">
        <v>138750000</v>
      </c>
      <c r="O130" s="3">
        <v>940</v>
      </c>
    </row>
    <row r="131" spans="1:15" x14ac:dyDescent="0.25">
      <c r="A131" t="s">
        <v>975</v>
      </c>
      <c r="B131" t="s">
        <v>368</v>
      </c>
      <c r="C131" s="1" t="s">
        <v>369</v>
      </c>
      <c r="D131" s="1" t="s">
        <v>145</v>
      </c>
      <c r="E131" s="3">
        <v>111930000</v>
      </c>
      <c r="G131" s="3">
        <v>5000</v>
      </c>
      <c r="H131" s="3">
        <v>111930500</v>
      </c>
      <c r="I131" s="3">
        <v>0</v>
      </c>
      <c r="J131" s="3">
        <v>111930500</v>
      </c>
      <c r="K131" s="3">
        <v>0</v>
      </c>
      <c r="L131" s="3">
        <v>111930500</v>
      </c>
      <c r="M131" s="3">
        <v>0</v>
      </c>
      <c r="N131" s="3">
        <v>80349000</v>
      </c>
      <c r="O131" s="3">
        <v>71.78</v>
      </c>
    </row>
    <row r="132" spans="1:15" x14ac:dyDescent="0.25">
      <c r="A132" t="s">
        <v>975</v>
      </c>
      <c r="B132" t="s">
        <v>1059</v>
      </c>
      <c r="C132" s="1" t="s">
        <v>1060</v>
      </c>
      <c r="D132" s="1" t="s">
        <v>1027</v>
      </c>
      <c r="E132" s="3">
        <v>111930000</v>
      </c>
      <c r="G132" s="3">
        <v>5000</v>
      </c>
      <c r="H132" s="3">
        <v>111930500</v>
      </c>
      <c r="I132" s="3">
        <v>0</v>
      </c>
      <c r="J132" s="3">
        <v>111930500</v>
      </c>
      <c r="K132" s="3">
        <v>0</v>
      </c>
      <c r="L132" s="3">
        <v>111930500</v>
      </c>
      <c r="M132" s="3">
        <v>0</v>
      </c>
      <c r="N132" s="3">
        <v>80349000</v>
      </c>
      <c r="O132" s="3">
        <v>71.78</v>
      </c>
    </row>
    <row r="133" spans="1:15" x14ac:dyDescent="0.25">
      <c r="A133" t="s">
        <v>975</v>
      </c>
      <c r="B133" t="s">
        <v>378</v>
      </c>
      <c r="C133" s="1" t="s">
        <v>379</v>
      </c>
      <c r="D133" s="1" t="s">
        <v>120</v>
      </c>
      <c r="E133" s="3">
        <v>2836678000</v>
      </c>
      <c r="G133" s="3">
        <v>-945031204</v>
      </c>
      <c r="H133" s="3">
        <v>1891646796</v>
      </c>
      <c r="I133" s="3">
        <v>0</v>
      </c>
      <c r="J133" s="3">
        <v>1891646796</v>
      </c>
      <c r="K133" s="3">
        <v>0</v>
      </c>
      <c r="L133" s="3">
        <v>1860830126</v>
      </c>
      <c r="M133" s="3">
        <v>11466667</v>
      </c>
      <c r="N133" s="3">
        <v>1447583429</v>
      </c>
      <c r="O133" s="3">
        <v>76.53</v>
      </c>
    </row>
    <row r="134" spans="1:15" x14ac:dyDescent="0.25">
      <c r="A134" t="s">
        <v>975</v>
      </c>
      <c r="B134" t="s">
        <v>1061</v>
      </c>
      <c r="C134" s="1" t="s">
        <v>1062</v>
      </c>
      <c r="D134" s="1" t="s">
        <v>1030</v>
      </c>
      <c r="E134" s="3">
        <v>2836678000</v>
      </c>
      <c r="G134" s="3">
        <v>-945031204</v>
      </c>
      <c r="H134" s="3">
        <v>1891646796</v>
      </c>
      <c r="I134" s="3">
        <v>0</v>
      </c>
      <c r="J134" s="3">
        <v>1891646796</v>
      </c>
      <c r="K134" s="3">
        <v>0</v>
      </c>
      <c r="L134" s="3">
        <v>1860830126</v>
      </c>
      <c r="M134" s="3">
        <v>11466667</v>
      </c>
      <c r="N134" s="3">
        <v>1447583429</v>
      </c>
      <c r="O134" s="3">
        <v>76.53</v>
      </c>
    </row>
    <row r="135" spans="1:15" x14ac:dyDescent="0.25">
      <c r="A135" t="s">
        <v>975</v>
      </c>
      <c r="B135" t="s">
        <v>382</v>
      </c>
      <c r="C135" s="1" t="s">
        <v>383</v>
      </c>
      <c r="D135" s="1" t="s">
        <v>384</v>
      </c>
      <c r="E135" s="3">
        <v>28181568000</v>
      </c>
      <c r="G135" s="3">
        <v>-5112720720</v>
      </c>
      <c r="H135" s="3">
        <v>23068847280</v>
      </c>
      <c r="I135" s="3">
        <v>0</v>
      </c>
      <c r="J135" s="3">
        <v>23068847280</v>
      </c>
      <c r="K135" s="3">
        <v>0</v>
      </c>
      <c r="L135" s="3">
        <v>22744947399.720001</v>
      </c>
      <c r="M135" s="3">
        <v>348388358</v>
      </c>
      <c r="N135" s="3">
        <v>8875664343.7199993</v>
      </c>
      <c r="O135" s="3">
        <v>38.47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7"/>
  <dimension ref="A1:O139"/>
  <sheetViews>
    <sheetView tabSelected="1" topLeftCell="A10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17.85546875" style="3" bestFit="1" customWidth="1"/>
    <col min="6" max="6" width="11.42578125" style="3"/>
    <col min="7" max="7" width="16.85546875" style="3" bestFit="1" customWidth="1"/>
    <col min="8" max="8" width="17.85546875" style="3" bestFit="1" customWidth="1"/>
    <col min="9" max="9" width="5" style="3" bestFit="1" customWidth="1"/>
    <col min="10" max="10" width="17.85546875" style="3" bestFit="1" customWidth="1"/>
    <col min="11" max="11" width="15.140625" style="3" bestFit="1" customWidth="1"/>
    <col min="12" max="12" width="17.85546875" style="3" bestFit="1" customWidth="1"/>
    <col min="13" max="13" width="16.85546875" style="3" bestFit="1" customWidth="1"/>
    <col min="14" max="14" width="17.85546875" style="3" bestFit="1" customWidth="1"/>
    <col min="15" max="15" width="8" style="3" bestFit="1" customWidth="1"/>
  </cols>
  <sheetData>
    <row r="1" spans="1:15" x14ac:dyDescent="0.25">
      <c r="A1" t="s">
        <v>1063</v>
      </c>
      <c r="B1" s="2"/>
      <c r="C1" s="1" t="s">
        <v>1064</v>
      </c>
    </row>
    <row r="2" spans="1:15" x14ac:dyDescent="0.25">
      <c r="A2" t="s">
        <v>1065</v>
      </c>
      <c r="B2" s="2"/>
      <c r="C2" s="1" t="s">
        <v>1063</v>
      </c>
    </row>
    <row r="3" spans="1:15" x14ac:dyDescent="0.25">
      <c r="A3">
        <v>139</v>
      </c>
      <c r="B3" s="2"/>
      <c r="C3" s="1" t="s">
        <v>1066</v>
      </c>
    </row>
    <row r="4" spans="1:15" x14ac:dyDescent="0.25">
      <c r="B4" s="2"/>
      <c r="C4" s="4" t="s">
        <v>95</v>
      </c>
    </row>
    <row r="5" spans="1:15" x14ac:dyDescent="0.25">
      <c r="B5" s="2"/>
      <c r="C5" s="5">
        <v>139</v>
      </c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B6" s="2"/>
      <c r="C6" t="str">
        <f>MID(17:17,1,1)</f>
        <v>3</v>
      </c>
    </row>
    <row r="7" spans="1:15" x14ac:dyDescent="0.25">
      <c r="B7" s="2"/>
      <c r="C7" s="1"/>
      <c r="D7" t="str">
        <f>MID(C1,FIND("Mes =",C1,1)+5,3)</f>
        <v xml:space="preserve"> 9 </v>
      </c>
      <c r="E7" s="3" t="str">
        <f>MID(C1,FIND("Entidad =",C1,1)+10,3)</f>
        <v>009</v>
      </c>
      <c r="F7" s="3" t="str">
        <f>MID(C1,FIND("Ejecutora =",C1,1)+12,2)</f>
        <v>01</v>
      </c>
      <c r="H7" s="3" t="s">
        <v>209</v>
      </c>
      <c r="I7" s="3" t="s">
        <v>210</v>
      </c>
    </row>
    <row r="8" spans="1:15" x14ac:dyDescent="0.25">
      <c r="B8" s="2"/>
      <c r="C8" s="1"/>
      <c r="D8" t="s">
        <v>1067</v>
      </c>
    </row>
    <row r="9" spans="1:15" x14ac:dyDescent="0.25">
      <c r="B9" s="2"/>
      <c r="C9" s="1"/>
    </row>
    <row r="10" spans="1:15" x14ac:dyDescent="0.25">
      <c r="B10" s="2"/>
      <c r="C10" s="1"/>
    </row>
    <row r="11" spans="1:15" x14ac:dyDescent="0.25">
      <c r="B11" s="2"/>
      <c r="C11" s="1"/>
    </row>
    <row r="12" spans="1:15" ht="90" x14ac:dyDescent="0.25">
      <c r="A12" t="s">
        <v>0</v>
      </c>
      <c r="B12" s="8" t="s">
        <v>1</v>
      </c>
      <c r="C12" s="9" t="s">
        <v>2</v>
      </c>
      <c r="D12" s="10" t="s">
        <v>3</v>
      </c>
      <c r="E12" s="11" t="s">
        <v>5</v>
      </c>
      <c r="F12" s="12" t="s">
        <v>6</v>
      </c>
      <c r="G12" s="11" t="s">
        <v>7</v>
      </c>
      <c r="H12" s="12" t="s">
        <v>8</v>
      </c>
      <c r="I12" s="12" t="s">
        <v>9</v>
      </c>
      <c r="J12" s="12" t="s">
        <v>10</v>
      </c>
      <c r="K12" s="12" t="s">
        <v>11</v>
      </c>
      <c r="L12" s="11" t="s">
        <v>12</v>
      </c>
      <c r="M12" s="12" t="s">
        <v>13</v>
      </c>
      <c r="N12" s="11" t="s">
        <v>14</v>
      </c>
      <c r="O12" s="12" t="s">
        <v>15</v>
      </c>
    </row>
    <row r="13" spans="1:15" x14ac:dyDescent="0.25">
      <c r="C13" s="1"/>
    </row>
    <row r="14" spans="1:15" x14ac:dyDescent="0.25">
      <c r="A14" t="s">
        <v>1068</v>
      </c>
      <c r="B14" t="s">
        <v>16</v>
      </c>
      <c r="C14" s="1" t="s">
        <v>17</v>
      </c>
      <c r="D14" s="1" t="s">
        <v>35</v>
      </c>
      <c r="E14" s="3">
        <v>47927123000</v>
      </c>
      <c r="G14" s="3">
        <v>-1136531064</v>
      </c>
      <c r="H14" s="3">
        <v>46790591936</v>
      </c>
      <c r="I14" s="3">
        <v>0</v>
      </c>
      <c r="J14" s="3">
        <v>46790591936</v>
      </c>
      <c r="K14" s="3">
        <v>163546289</v>
      </c>
      <c r="L14" s="3">
        <v>33583473894</v>
      </c>
      <c r="M14" s="3">
        <v>1558627539</v>
      </c>
      <c r="N14" s="3">
        <v>15505988964</v>
      </c>
      <c r="O14" s="3">
        <v>33.14</v>
      </c>
    </row>
    <row r="15" spans="1:15" x14ac:dyDescent="0.25">
      <c r="A15" t="s">
        <v>1068</v>
      </c>
      <c r="B15" t="s">
        <v>18</v>
      </c>
      <c r="C15" s="1" t="s">
        <v>36</v>
      </c>
      <c r="D15" s="1" t="s">
        <v>37</v>
      </c>
      <c r="E15" s="3">
        <v>3543962000</v>
      </c>
      <c r="G15" s="3">
        <v>-319481096</v>
      </c>
      <c r="H15" s="3">
        <v>3224480904</v>
      </c>
      <c r="I15" s="3">
        <v>0</v>
      </c>
      <c r="J15" s="3">
        <v>3224480904</v>
      </c>
      <c r="K15" s="3">
        <v>61939084</v>
      </c>
      <c r="L15" s="3">
        <v>2288921615</v>
      </c>
      <c r="M15" s="3">
        <v>66740630</v>
      </c>
      <c r="N15" s="3">
        <v>1082858131</v>
      </c>
      <c r="O15" s="3">
        <v>33.58</v>
      </c>
    </row>
    <row r="16" spans="1:15" x14ac:dyDescent="0.25">
      <c r="A16" t="s">
        <v>1068</v>
      </c>
      <c r="B16" t="s">
        <v>19</v>
      </c>
      <c r="C16" s="1" t="s">
        <v>38</v>
      </c>
      <c r="D16" s="1" t="s">
        <v>39</v>
      </c>
      <c r="E16" s="3">
        <v>2263555000</v>
      </c>
      <c r="G16" s="3">
        <v>0</v>
      </c>
      <c r="H16" s="3">
        <v>2263555000</v>
      </c>
      <c r="I16" s="3">
        <v>0</v>
      </c>
      <c r="J16" s="3">
        <v>2263555000</v>
      </c>
      <c r="K16" s="3">
        <v>61939084</v>
      </c>
      <c r="L16" s="3">
        <v>1328498444</v>
      </c>
      <c r="M16" s="3">
        <v>52376433</v>
      </c>
      <c r="N16" s="3">
        <v>403465491</v>
      </c>
      <c r="O16" s="3">
        <v>17.82</v>
      </c>
    </row>
    <row r="17" spans="1:15" x14ac:dyDescent="0.25">
      <c r="A17" t="s">
        <v>1068</v>
      </c>
      <c r="B17" t="s">
        <v>20</v>
      </c>
      <c r="C17" s="1" t="s">
        <v>40</v>
      </c>
      <c r="D17" s="1" t="s">
        <v>96</v>
      </c>
      <c r="E17" s="3">
        <v>241000000</v>
      </c>
      <c r="G17" s="3">
        <v>0</v>
      </c>
      <c r="H17" s="3">
        <v>241000000</v>
      </c>
      <c r="I17" s="3">
        <v>0</v>
      </c>
      <c r="J17" s="3">
        <v>241000000</v>
      </c>
      <c r="K17" s="3">
        <v>0</v>
      </c>
      <c r="L17" s="3">
        <v>30923200</v>
      </c>
      <c r="M17" s="3">
        <v>1804693</v>
      </c>
      <c r="N17" s="3">
        <v>3667803</v>
      </c>
      <c r="O17" s="3">
        <v>1.52</v>
      </c>
    </row>
    <row r="18" spans="1:15" x14ac:dyDescent="0.25">
      <c r="A18" t="s">
        <v>1068</v>
      </c>
      <c r="B18" t="s">
        <v>21</v>
      </c>
      <c r="C18" s="1" t="s">
        <v>41</v>
      </c>
      <c r="D18" s="1" t="s">
        <v>44</v>
      </c>
      <c r="E18" s="3">
        <v>50000000</v>
      </c>
      <c r="G18" s="3">
        <v>0</v>
      </c>
      <c r="H18" s="3">
        <v>50000000</v>
      </c>
      <c r="I18" s="3">
        <v>0</v>
      </c>
      <c r="J18" s="3">
        <v>50000000</v>
      </c>
      <c r="K18" s="3">
        <v>0</v>
      </c>
      <c r="L18" s="3">
        <v>2923200</v>
      </c>
      <c r="M18" s="3">
        <v>0</v>
      </c>
      <c r="N18" s="3">
        <v>0</v>
      </c>
      <c r="O18" s="3">
        <v>0</v>
      </c>
    </row>
    <row r="19" spans="1:15" x14ac:dyDescent="0.25">
      <c r="A19" t="s">
        <v>1068</v>
      </c>
      <c r="B19" t="s">
        <v>22</v>
      </c>
      <c r="C19" s="1" t="s">
        <v>43</v>
      </c>
      <c r="D19" s="1" t="s">
        <v>46</v>
      </c>
      <c r="E19" s="3">
        <v>110000000</v>
      </c>
      <c r="G19" s="3">
        <v>0</v>
      </c>
      <c r="H19" s="3">
        <v>110000000</v>
      </c>
      <c r="I19" s="3">
        <v>0</v>
      </c>
      <c r="J19" s="3">
        <v>110000000</v>
      </c>
      <c r="K19" s="3">
        <v>0</v>
      </c>
      <c r="L19" s="3">
        <v>28000000</v>
      </c>
      <c r="M19" s="3">
        <v>1804693</v>
      </c>
      <c r="N19" s="3">
        <v>3667803</v>
      </c>
      <c r="O19" s="3">
        <v>3.33</v>
      </c>
    </row>
    <row r="20" spans="1:15" x14ac:dyDescent="0.25">
      <c r="A20" t="s">
        <v>1068</v>
      </c>
      <c r="B20" t="s">
        <v>23</v>
      </c>
      <c r="C20" s="1" t="s">
        <v>45</v>
      </c>
      <c r="D20" s="1" t="s">
        <v>42</v>
      </c>
      <c r="E20" s="3">
        <v>56000000</v>
      </c>
      <c r="G20" s="3">
        <v>0</v>
      </c>
      <c r="H20" s="3">
        <v>56000000</v>
      </c>
      <c r="I20" s="3">
        <v>0</v>
      </c>
      <c r="J20" s="3">
        <v>56000000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</row>
    <row r="21" spans="1:15" x14ac:dyDescent="0.25">
      <c r="A21" t="s">
        <v>1068</v>
      </c>
      <c r="B21" t="s">
        <v>47</v>
      </c>
      <c r="C21" s="1" t="s">
        <v>48</v>
      </c>
      <c r="D21" s="1" t="s">
        <v>49</v>
      </c>
      <c r="E21" s="3">
        <v>25000000</v>
      </c>
      <c r="G21" s="3">
        <v>0</v>
      </c>
      <c r="H21" s="3">
        <v>25000000</v>
      </c>
      <c r="I21" s="3">
        <v>0</v>
      </c>
      <c r="J21" s="3">
        <v>25000000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</row>
    <row r="22" spans="1:15" x14ac:dyDescent="0.25">
      <c r="A22" t="s">
        <v>1068</v>
      </c>
      <c r="B22" t="s">
        <v>24</v>
      </c>
      <c r="C22" s="1" t="s">
        <v>50</v>
      </c>
      <c r="D22" s="1" t="s">
        <v>97</v>
      </c>
      <c r="E22" s="3">
        <v>2022555000</v>
      </c>
      <c r="G22" s="3">
        <v>0</v>
      </c>
      <c r="H22" s="3">
        <v>2022555000</v>
      </c>
      <c r="I22" s="3">
        <v>0</v>
      </c>
      <c r="J22" s="3">
        <v>2022555000</v>
      </c>
      <c r="K22" s="3">
        <v>61939084</v>
      </c>
      <c r="L22" s="3">
        <v>1297575244</v>
      </c>
      <c r="M22" s="3">
        <v>50571740</v>
      </c>
      <c r="N22" s="3">
        <v>399797688</v>
      </c>
      <c r="O22" s="3">
        <v>19.77</v>
      </c>
    </row>
    <row r="23" spans="1:15" x14ac:dyDescent="0.25">
      <c r="A23" t="s">
        <v>1068</v>
      </c>
      <c r="B23" t="s">
        <v>25</v>
      </c>
      <c r="C23" s="1" t="s">
        <v>51</v>
      </c>
      <c r="D23" s="1" t="s">
        <v>4</v>
      </c>
      <c r="E23" s="3">
        <v>471993181</v>
      </c>
      <c r="G23" s="3">
        <v>0</v>
      </c>
      <c r="H23" s="3">
        <v>471993181</v>
      </c>
      <c r="I23" s="3">
        <v>0</v>
      </c>
      <c r="J23" s="3">
        <v>471993181</v>
      </c>
      <c r="K23" s="3">
        <v>0</v>
      </c>
      <c r="L23" s="3">
        <v>453142400</v>
      </c>
      <c r="M23" s="3">
        <v>35635200</v>
      </c>
      <c r="N23" s="3">
        <v>168060800</v>
      </c>
      <c r="O23" s="3">
        <v>35.61</v>
      </c>
    </row>
    <row r="24" spans="1:15" x14ac:dyDescent="0.25">
      <c r="A24" t="s">
        <v>1068</v>
      </c>
      <c r="B24" t="s">
        <v>26</v>
      </c>
      <c r="C24" s="1" t="s">
        <v>52</v>
      </c>
      <c r="D24" s="1" t="s">
        <v>98</v>
      </c>
      <c r="E24" s="3">
        <v>20000000</v>
      </c>
      <c r="G24" s="3">
        <v>0</v>
      </c>
      <c r="H24" s="3">
        <v>20000000</v>
      </c>
      <c r="I24" s="3">
        <v>0</v>
      </c>
      <c r="J24" s="3">
        <v>20000000</v>
      </c>
      <c r="K24" s="3">
        <v>0</v>
      </c>
      <c r="L24" s="3">
        <v>7218800</v>
      </c>
      <c r="M24" s="3">
        <v>0</v>
      </c>
      <c r="N24" s="3">
        <v>1685000</v>
      </c>
      <c r="O24" s="3">
        <v>8.43</v>
      </c>
    </row>
    <row r="25" spans="1:15" x14ac:dyDescent="0.25">
      <c r="A25" t="s">
        <v>1068</v>
      </c>
      <c r="B25" t="s">
        <v>27</v>
      </c>
      <c r="C25" s="1" t="s">
        <v>54</v>
      </c>
      <c r="D25" s="1" t="s">
        <v>53</v>
      </c>
      <c r="E25" s="3">
        <v>18500000</v>
      </c>
      <c r="G25" s="3">
        <v>0</v>
      </c>
      <c r="H25" s="3">
        <v>18500000</v>
      </c>
      <c r="I25" s="3">
        <v>0</v>
      </c>
      <c r="J25" s="3">
        <v>18500000</v>
      </c>
      <c r="K25" s="3">
        <v>0</v>
      </c>
      <c r="L25" s="3">
        <v>1526000</v>
      </c>
      <c r="M25" s="3">
        <v>0</v>
      </c>
      <c r="N25" s="3">
        <v>1526000</v>
      </c>
      <c r="O25" s="3">
        <v>8.25</v>
      </c>
    </row>
    <row r="26" spans="1:15" x14ac:dyDescent="0.25">
      <c r="A26" t="s">
        <v>1068</v>
      </c>
      <c r="B26" t="s">
        <v>28</v>
      </c>
      <c r="C26" s="1" t="s">
        <v>56</v>
      </c>
      <c r="D26" s="1" t="s">
        <v>55</v>
      </c>
      <c r="E26" s="3">
        <v>920061819</v>
      </c>
      <c r="G26" s="3">
        <v>0</v>
      </c>
      <c r="H26" s="3">
        <v>920061819</v>
      </c>
      <c r="I26" s="3">
        <v>0</v>
      </c>
      <c r="J26" s="3">
        <v>920061819</v>
      </c>
      <c r="K26" s="3">
        <v>50221824</v>
      </c>
      <c r="L26" s="3">
        <v>567080163</v>
      </c>
      <c r="M26" s="3">
        <v>0</v>
      </c>
      <c r="N26" s="3">
        <v>105417023</v>
      </c>
      <c r="O26" s="3">
        <v>11.46</v>
      </c>
    </row>
    <row r="27" spans="1:15" x14ac:dyDescent="0.25">
      <c r="A27" t="s">
        <v>1068</v>
      </c>
      <c r="B27" t="s">
        <v>83</v>
      </c>
      <c r="C27" s="1" t="s">
        <v>100</v>
      </c>
      <c r="D27" s="1" t="s">
        <v>84</v>
      </c>
      <c r="E27" s="3">
        <v>920061819</v>
      </c>
      <c r="G27" s="3">
        <v>0</v>
      </c>
      <c r="H27" s="3">
        <v>920061819</v>
      </c>
      <c r="I27" s="3">
        <v>0</v>
      </c>
      <c r="J27" s="3">
        <v>920061819</v>
      </c>
      <c r="K27" s="3">
        <v>50221824</v>
      </c>
      <c r="L27" s="3">
        <v>567080163</v>
      </c>
      <c r="M27" s="3">
        <v>0</v>
      </c>
      <c r="N27" s="3">
        <v>105417023</v>
      </c>
      <c r="O27" s="3">
        <v>11.46</v>
      </c>
    </row>
    <row r="28" spans="1:15" x14ac:dyDescent="0.25">
      <c r="A28" t="s">
        <v>1068</v>
      </c>
      <c r="B28" t="s">
        <v>29</v>
      </c>
      <c r="C28" s="1" t="s">
        <v>57</v>
      </c>
      <c r="D28" s="1" t="s">
        <v>30</v>
      </c>
      <c r="E28" s="3">
        <v>179000000</v>
      </c>
      <c r="G28" s="3">
        <v>0</v>
      </c>
      <c r="H28" s="3">
        <v>179000000</v>
      </c>
      <c r="I28" s="3">
        <v>0</v>
      </c>
      <c r="J28" s="3">
        <v>179000000</v>
      </c>
      <c r="K28" s="3">
        <v>6274800</v>
      </c>
      <c r="L28" s="3">
        <v>146819829</v>
      </c>
      <c r="M28" s="3">
        <v>9494080</v>
      </c>
      <c r="N28" s="3">
        <v>72720279</v>
      </c>
      <c r="O28" s="3">
        <v>40.630000000000003</v>
      </c>
    </row>
    <row r="29" spans="1:15" x14ac:dyDescent="0.25">
      <c r="A29" t="s">
        <v>1068</v>
      </c>
      <c r="B29" t="s">
        <v>85</v>
      </c>
      <c r="C29" s="1" t="s">
        <v>101</v>
      </c>
      <c r="D29" s="1" t="s">
        <v>86</v>
      </c>
      <c r="E29" s="3">
        <v>88000000</v>
      </c>
      <c r="G29" s="3">
        <v>0</v>
      </c>
      <c r="H29" s="3">
        <v>88000000</v>
      </c>
      <c r="I29" s="3">
        <v>0</v>
      </c>
      <c r="J29" s="3">
        <v>88000000</v>
      </c>
      <c r="K29" s="3">
        <v>0</v>
      </c>
      <c r="L29" s="3">
        <v>84957161</v>
      </c>
      <c r="M29" s="3">
        <v>3219280</v>
      </c>
      <c r="N29" s="3">
        <v>24332679</v>
      </c>
      <c r="O29" s="3">
        <v>27.65</v>
      </c>
    </row>
    <row r="30" spans="1:15" x14ac:dyDescent="0.25">
      <c r="A30" t="s">
        <v>1068</v>
      </c>
      <c r="B30" t="s">
        <v>213</v>
      </c>
      <c r="C30" s="1" t="s">
        <v>214</v>
      </c>
      <c r="D30" s="1" t="s">
        <v>215</v>
      </c>
      <c r="E30" s="3">
        <v>16000000</v>
      </c>
      <c r="G30" s="3">
        <v>0</v>
      </c>
      <c r="H30" s="3">
        <v>16000000</v>
      </c>
      <c r="I30" s="3">
        <v>0</v>
      </c>
      <c r="J30" s="3">
        <v>16000000</v>
      </c>
      <c r="K30" s="3">
        <v>0</v>
      </c>
      <c r="L30" s="3">
        <v>13475068</v>
      </c>
      <c r="M30" s="3">
        <v>0</v>
      </c>
      <c r="N30" s="3">
        <v>0</v>
      </c>
      <c r="O30" s="3">
        <v>0</v>
      </c>
    </row>
    <row r="31" spans="1:15" x14ac:dyDescent="0.25">
      <c r="A31" t="s">
        <v>1068</v>
      </c>
      <c r="B31" t="s">
        <v>216</v>
      </c>
      <c r="C31" s="1" t="s">
        <v>217</v>
      </c>
      <c r="D31" s="1" t="s">
        <v>218</v>
      </c>
      <c r="E31" s="3">
        <v>75000000</v>
      </c>
      <c r="G31" s="3">
        <v>0</v>
      </c>
      <c r="H31" s="3">
        <v>75000000</v>
      </c>
      <c r="I31" s="3">
        <v>0</v>
      </c>
      <c r="J31" s="3">
        <v>75000000</v>
      </c>
      <c r="K31" s="3">
        <v>6274800</v>
      </c>
      <c r="L31" s="3">
        <v>48387600</v>
      </c>
      <c r="M31" s="3">
        <v>6274800</v>
      </c>
      <c r="N31" s="3">
        <v>48387600</v>
      </c>
      <c r="O31" s="3">
        <v>64.52</v>
      </c>
    </row>
    <row r="32" spans="1:15" x14ac:dyDescent="0.25">
      <c r="A32" t="s">
        <v>1068</v>
      </c>
      <c r="B32" t="s">
        <v>31</v>
      </c>
      <c r="C32" s="1" t="s">
        <v>58</v>
      </c>
      <c r="D32" s="1" t="s">
        <v>102</v>
      </c>
      <c r="E32" s="3">
        <v>86000000</v>
      </c>
      <c r="G32" s="3">
        <v>0</v>
      </c>
      <c r="H32" s="3">
        <v>86000000</v>
      </c>
      <c r="I32" s="3">
        <v>0</v>
      </c>
      <c r="J32" s="3">
        <v>86000000</v>
      </c>
      <c r="K32" s="3">
        <v>5442460</v>
      </c>
      <c r="L32" s="3">
        <v>50388586</v>
      </c>
      <c r="M32" s="3">
        <v>5442460</v>
      </c>
      <c r="N32" s="3">
        <v>50388586</v>
      </c>
      <c r="O32" s="3">
        <v>58.59</v>
      </c>
    </row>
    <row r="33" spans="1:15" x14ac:dyDescent="0.25">
      <c r="A33" t="s">
        <v>1068</v>
      </c>
      <c r="B33" t="s">
        <v>59</v>
      </c>
      <c r="C33" s="1" t="s">
        <v>60</v>
      </c>
      <c r="D33" s="1" t="s">
        <v>103</v>
      </c>
      <c r="E33" s="3">
        <v>42000000</v>
      </c>
      <c r="G33" s="3">
        <v>0</v>
      </c>
      <c r="H33" s="3">
        <v>42000000</v>
      </c>
      <c r="I33" s="3">
        <v>0</v>
      </c>
      <c r="J33" s="3">
        <v>42000000</v>
      </c>
      <c r="K33" s="3">
        <v>3466470</v>
      </c>
      <c r="L33" s="3">
        <v>33432910</v>
      </c>
      <c r="M33" s="3">
        <v>3466470</v>
      </c>
      <c r="N33" s="3">
        <v>33432910</v>
      </c>
      <c r="O33" s="3">
        <v>79.599999999999994</v>
      </c>
    </row>
    <row r="34" spans="1:15" x14ac:dyDescent="0.25">
      <c r="A34" t="s">
        <v>1068</v>
      </c>
      <c r="B34" t="s">
        <v>61</v>
      </c>
      <c r="C34" s="1" t="s">
        <v>62</v>
      </c>
      <c r="D34" s="1" t="s">
        <v>63</v>
      </c>
      <c r="E34" s="3">
        <v>7000000</v>
      </c>
      <c r="G34" s="3">
        <v>0</v>
      </c>
      <c r="H34" s="3">
        <v>7000000</v>
      </c>
      <c r="I34" s="3">
        <v>0</v>
      </c>
      <c r="J34" s="3">
        <v>7000000</v>
      </c>
      <c r="K34" s="3">
        <v>501500</v>
      </c>
      <c r="L34" s="3">
        <v>2569300</v>
      </c>
      <c r="M34" s="3">
        <v>501500</v>
      </c>
      <c r="N34" s="3">
        <v>2569300</v>
      </c>
      <c r="O34" s="3">
        <v>36.700000000000003</v>
      </c>
    </row>
    <row r="35" spans="1:15" x14ac:dyDescent="0.25">
      <c r="A35" t="s">
        <v>1068</v>
      </c>
      <c r="B35" t="s">
        <v>64</v>
      </c>
      <c r="C35" s="1" t="s">
        <v>65</v>
      </c>
      <c r="D35" s="1" t="s">
        <v>66</v>
      </c>
      <c r="E35" s="3">
        <v>7000000</v>
      </c>
      <c r="G35" s="3">
        <v>0</v>
      </c>
      <c r="H35" s="3">
        <v>7000000</v>
      </c>
      <c r="I35" s="3">
        <v>0</v>
      </c>
      <c r="J35" s="3">
        <v>7000000</v>
      </c>
      <c r="K35" s="3">
        <v>0</v>
      </c>
      <c r="L35" s="3">
        <v>862396</v>
      </c>
      <c r="M35" s="3">
        <v>0</v>
      </c>
      <c r="N35" s="3">
        <v>862396</v>
      </c>
      <c r="O35" s="3">
        <v>12.32</v>
      </c>
    </row>
    <row r="36" spans="1:15" x14ac:dyDescent="0.25">
      <c r="A36" t="s">
        <v>1068</v>
      </c>
      <c r="B36" t="s">
        <v>67</v>
      </c>
      <c r="C36" s="1" t="s">
        <v>68</v>
      </c>
      <c r="D36" s="1" t="s">
        <v>104</v>
      </c>
      <c r="E36" s="3">
        <v>30000000</v>
      </c>
      <c r="G36" s="3">
        <v>0</v>
      </c>
      <c r="H36" s="3">
        <v>30000000</v>
      </c>
      <c r="I36" s="3">
        <v>0</v>
      </c>
      <c r="J36" s="3">
        <v>30000000</v>
      </c>
      <c r="K36" s="3">
        <v>1474490</v>
      </c>
      <c r="L36" s="3">
        <v>13523980</v>
      </c>
      <c r="M36" s="3">
        <v>1474490</v>
      </c>
      <c r="N36" s="3">
        <v>13523980</v>
      </c>
      <c r="O36" s="3">
        <v>45.08</v>
      </c>
    </row>
    <row r="37" spans="1:15" x14ac:dyDescent="0.25">
      <c r="A37" t="s">
        <v>1068</v>
      </c>
      <c r="B37" t="s">
        <v>69</v>
      </c>
      <c r="C37" s="1" t="s">
        <v>70</v>
      </c>
      <c r="D37" s="1" t="s">
        <v>105</v>
      </c>
      <c r="E37" s="3">
        <v>140000000</v>
      </c>
      <c r="G37" s="3">
        <v>0</v>
      </c>
      <c r="H37" s="3">
        <v>140000000</v>
      </c>
      <c r="I37" s="3">
        <v>0</v>
      </c>
      <c r="J37" s="3">
        <v>140000000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</row>
    <row r="38" spans="1:15" x14ac:dyDescent="0.25">
      <c r="A38" t="s">
        <v>1068</v>
      </c>
      <c r="B38" t="s">
        <v>106</v>
      </c>
      <c r="C38" s="1" t="s">
        <v>107</v>
      </c>
      <c r="D38" s="1" t="s">
        <v>108</v>
      </c>
      <c r="E38" s="3">
        <v>135000000</v>
      </c>
      <c r="G38" s="3">
        <v>0</v>
      </c>
      <c r="H38" s="3">
        <v>135000000</v>
      </c>
      <c r="I38" s="3">
        <v>0</v>
      </c>
      <c r="J38" s="3">
        <v>135000000</v>
      </c>
      <c r="K38" s="3">
        <v>0</v>
      </c>
      <c r="L38" s="3">
        <v>19399466</v>
      </c>
      <c r="M38" s="3">
        <v>0</v>
      </c>
      <c r="N38" s="3">
        <v>0</v>
      </c>
      <c r="O38" s="3">
        <v>0</v>
      </c>
    </row>
    <row r="39" spans="1:15" x14ac:dyDescent="0.25">
      <c r="A39" t="s">
        <v>1068</v>
      </c>
      <c r="B39" t="s">
        <v>772</v>
      </c>
      <c r="C39" s="1" t="s">
        <v>773</v>
      </c>
      <c r="D39" s="1" t="s">
        <v>75</v>
      </c>
      <c r="E39" s="3">
        <v>52000000</v>
      </c>
      <c r="G39" s="3">
        <v>0</v>
      </c>
      <c r="H39" s="3">
        <v>52000000</v>
      </c>
      <c r="I39" s="3">
        <v>0</v>
      </c>
      <c r="J39" s="3">
        <v>52000000</v>
      </c>
      <c r="K39" s="3">
        <v>0</v>
      </c>
      <c r="L39" s="3">
        <v>52000000</v>
      </c>
      <c r="M39" s="3">
        <v>0</v>
      </c>
      <c r="N39" s="3">
        <v>0</v>
      </c>
      <c r="O39" s="3">
        <v>0</v>
      </c>
    </row>
    <row r="40" spans="1:15" x14ac:dyDescent="0.25">
      <c r="A40" t="s">
        <v>1068</v>
      </c>
      <c r="B40" t="s">
        <v>219</v>
      </c>
      <c r="C40" s="1" t="s">
        <v>220</v>
      </c>
      <c r="D40" s="1" t="s">
        <v>221</v>
      </c>
      <c r="E40" s="3">
        <v>1280407000</v>
      </c>
      <c r="G40" s="3">
        <v>-319481096</v>
      </c>
      <c r="H40" s="3">
        <v>960925904</v>
      </c>
      <c r="I40" s="3">
        <v>0</v>
      </c>
      <c r="J40" s="3">
        <v>960925904</v>
      </c>
      <c r="K40" s="3">
        <v>0</v>
      </c>
      <c r="L40" s="3">
        <v>960423171</v>
      </c>
      <c r="M40" s="3">
        <v>14364197</v>
      </c>
      <c r="N40" s="3">
        <v>679392640</v>
      </c>
      <c r="O40" s="3">
        <v>70.7</v>
      </c>
    </row>
    <row r="41" spans="1:15" x14ac:dyDescent="0.25">
      <c r="A41" t="s">
        <v>1068</v>
      </c>
      <c r="B41" t="s">
        <v>222</v>
      </c>
      <c r="C41" s="1" t="s">
        <v>223</v>
      </c>
      <c r="D41" s="1" t="s">
        <v>39</v>
      </c>
      <c r="E41" s="3">
        <v>1280407000</v>
      </c>
      <c r="G41" s="3">
        <v>-319481096</v>
      </c>
      <c r="H41" s="3">
        <v>960925904</v>
      </c>
      <c r="I41" s="3">
        <v>0</v>
      </c>
      <c r="J41" s="3">
        <v>960925904</v>
      </c>
      <c r="K41" s="3">
        <v>0</v>
      </c>
      <c r="L41" s="3">
        <v>960423171</v>
      </c>
      <c r="M41" s="3">
        <v>14364197</v>
      </c>
      <c r="N41" s="3">
        <v>679392640</v>
      </c>
      <c r="O41" s="3">
        <v>70.7</v>
      </c>
    </row>
    <row r="42" spans="1:15" x14ac:dyDescent="0.25">
      <c r="A42" t="s">
        <v>1068</v>
      </c>
      <c r="B42" t="s">
        <v>224</v>
      </c>
      <c r="C42" s="1" t="s">
        <v>225</v>
      </c>
      <c r="D42" s="1" t="s">
        <v>96</v>
      </c>
      <c r="E42" s="3">
        <v>137883755</v>
      </c>
      <c r="G42" s="3">
        <v>-45568599</v>
      </c>
      <c r="H42" s="3">
        <v>92315156</v>
      </c>
      <c r="I42" s="3">
        <v>0</v>
      </c>
      <c r="J42" s="3">
        <v>92315156</v>
      </c>
      <c r="K42" s="3">
        <v>0</v>
      </c>
      <c r="L42" s="3">
        <v>92299884</v>
      </c>
      <c r="M42" s="3">
        <v>1206446</v>
      </c>
      <c r="N42" s="3">
        <v>56711707</v>
      </c>
      <c r="O42" s="3">
        <v>61.43</v>
      </c>
    </row>
    <row r="43" spans="1:15" x14ac:dyDescent="0.25">
      <c r="A43" t="s">
        <v>1068</v>
      </c>
      <c r="B43" t="s">
        <v>226</v>
      </c>
      <c r="C43" s="1" t="s">
        <v>227</v>
      </c>
      <c r="D43" s="1" t="s">
        <v>44</v>
      </c>
      <c r="E43" s="3">
        <v>43945427</v>
      </c>
      <c r="G43" s="3">
        <v>-24356004</v>
      </c>
      <c r="H43" s="3">
        <v>19589423</v>
      </c>
      <c r="I43" s="3">
        <v>0</v>
      </c>
      <c r="J43" s="3">
        <v>19589423</v>
      </c>
      <c r="K43" s="3">
        <v>0</v>
      </c>
      <c r="L43" s="3">
        <v>19589423</v>
      </c>
      <c r="M43" s="3">
        <v>0</v>
      </c>
      <c r="N43" s="3">
        <v>6663542</v>
      </c>
      <c r="O43" s="3">
        <v>34.020000000000003</v>
      </c>
    </row>
    <row r="44" spans="1:15" x14ac:dyDescent="0.25">
      <c r="A44" t="s">
        <v>1068</v>
      </c>
      <c r="B44" t="s">
        <v>228</v>
      </c>
      <c r="C44" s="1" t="s">
        <v>229</v>
      </c>
      <c r="D44" s="1" t="s">
        <v>46</v>
      </c>
      <c r="E44" s="3">
        <v>41928444</v>
      </c>
      <c r="G44" s="3">
        <v>-2944127</v>
      </c>
      <c r="H44" s="3">
        <v>38984317</v>
      </c>
      <c r="I44" s="3">
        <v>0</v>
      </c>
      <c r="J44" s="3">
        <v>38984317</v>
      </c>
      <c r="K44" s="3">
        <v>0</v>
      </c>
      <c r="L44" s="3">
        <v>38984317</v>
      </c>
      <c r="M44" s="3">
        <v>0</v>
      </c>
      <c r="N44" s="3">
        <v>25090002</v>
      </c>
      <c r="O44" s="3">
        <v>64.36</v>
      </c>
    </row>
    <row r="45" spans="1:15" x14ac:dyDescent="0.25">
      <c r="A45" t="s">
        <v>1068</v>
      </c>
      <c r="B45" t="s">
        <v>230</v>
      </c>
      <c r="C45" s="1" t="s">
        <v>231</v>
      </c>
      <c r="D45" s="1" t="s">
        <v>42</v>
      </c>
      <c r="E45" s="3">
        <v>35009884</v>
      </c>
      <c r="G45" s="3">
        <v>-1268468</v>
      </c>
      <c r="H45" s="3">
        <v>33741416</v>
      </c>
      <c r="I45" s="3">
        <v>0</v>
      </c>
      <c r="J45" s="3">
        <v>33741416</v>
      </c>
      <c r="K45" s="3">
        <v>0</v>
      </c>
      <c r="L45" s="3">
        <v>33726144</v>
      </c>
      <c r="M45" s="3">
        <v>1206446</v>
      </c>
      <c r="N45" s="3">
        <v>24958163</v>
      </c>
      <c r="O45" s="3">
        <v>73.97</v>
      </c>
    </row>
    <row r="46" spans="1:15" x14ac:dyDescent="0.25">
      <c r="A46" t="s">
        <v>1068</v>
      </c>
      <c r="B46" t="s">
        <v>393</v>
      </c>
      <c r="C46" s="1" t="s">
        <v>394</v>
      </c>
      <c r="D46" s="1" t="s">
        <v>49</v>
      </c>
      <c r="E46" s="3">
        <v>17000000</v>
      </c>
      <c r="G46" s="3">
        <v>-17000000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</row>
    <row r="47" spans="1:15" x14ac:dyDescent="0.25">
      <c r="A47" t="s">
        <v>1068</v>
      </c>
      <c r="B47" t="s">
        <v>232</v>
      </c>
      <c r="C47" s="1" t="s">
        <v>233</v>
      </c>
      <c r="D47" s="1" t="s">
        <v>97</v>
      </c>
      <c r="E47" s="3">
        <v>1142523245</v>
      </c>
      <c r="G47" s="3">
        <v>-273912497</v>
      </c>
      <c r="H47" s="3">
        <v>868610748</v>
      </c>
      <c r="I47" s="3">
        <v>0</v>
      </c>
      <c r="J47" s="3">
        <v>868610748</v>
      </c>
      <c r="K47" s="3">
        <v>0</v>
      </c>
      <c r="L47" s="3">
        <v>868123287</v>
      </c>
      <c r="M47" s="3">
        <v>13157751</v>
      </c>
      <c r="N47" s="3">
        <v>622680933</v>
      </c>
      <c r="O47" s="3">
        <v>71.69</v>
      </c>
    </row>
    <row r="48" spans="1:15" x14ac:dyDescent="0.25">
      <c r="A48" t="s">
        <v>1068</v>
      </c>
      <c r="B48" t="s">
        <v>234</v>
      </c>
      <c r="C48" s="1" t="s">
        <v>235</v>
      </c>
      <c r="D48" s="1" t="s">
        <v>4</v>
      </c>
      <c r="E48" s="3">
        <v>247080000</v>
      </c>
      <c r="G48" s="3">
        <v>-65600000</v>
      </c>
      <c r="H48" s="3">
        <v>181480000</v>
      </c>
      <c r="I48" s="3">
        <v>0</v>
      </c>
      <c r="J48" s="3">
        <v>181480000</v>
      </c>
      <c r="K48" s="3">
        <v>0</v>
      </c>
      <c r="L48" s="3">
        <v>181480000</v>
      </c>
      <c r="M48" s="3">
        <v>0</v>
      </c>
      <c r="N48" s="3">
        <v>181480000</v>
      </c>
      <c r="O48" s="3">
        <v>1000</v>
      </c>
    </row>
    <row r="49" spans="1:15" x14ac:dyDescent="0.25">
      <c r="A49" t="s">
        <v>1068</v>
      </c>
      <c r="B49" t="s">
        <v>236</v>
      </c>
      <c r="C49" s="1" t="s">
        <v>237</v>
      </c>
      <c r="D49" s="1" t="s">
        <v>98</v>
      </c>
      <c r="E49" s="3">
        <v>11433175</v>
      </c>
      <c r="G49" s="3">
        <v>-9461175</v>
      </c>
      <c r="H49" s="3">
        <v>1972000</v>
      </c>
      <c r="I49" s="3">
        <v>0</v>
      </c>
      <c r="J49" s="3">
        <v>1972000</v>
      </c>
      <c r="K49" s="3">
        <v>0</v>
      </c>
      <c r="L49" s="3">
        <v>1972000</v>
      </c>
      <c r="M49" s="3">
        <v>0</v>
      </c>
      <c r="N49" s="3">
        <v>1972000</v>
      </c>
      <c r="O49" s="3">
        <v>1000</v>
      </c>
    </row>
    <row r="50" spans="1:15" x14ac:dyDescent="0.25">
      <c r="A50" t="s">
        <v>1068</v>
      </c>
      <c r="B50" t="s">
        <v>238</v>
      </c>
      <c r="C50" s="1" t="s">
        <v>239</v>
      </c>
      <c r="D50" s="1" t="s">
        <v>53</v>
      </c>
      <c r="E50" s="3">
        <v>12003921</v>
      </c>
      <c r="G50" s="3">
        <v>-2018610</v>
      </c>
      <c r="H50" s="3">
        <v>9985311</v>
      </c>
      <c r="I50" s="3">
        <v>0</v>
      </c>
      <c r="J50" s="3">
        <v>9985311</v>
      </c>
      <c r="K50" s="3">
        <v>0</v>
      </c>
      <c r="L50" s="3">
        <v>9985306</v>
      </c>
      <c r="M50" s="3">
        <v>368970</v>
      </c>
      <c r="N50" s="3">
        <v>3859267</v>
      </c>
      <c r="O50" s="3">
        <v>38.65</v>
      </c>
    </row>
    <row r="51" spans="1:15" x14ac:dyDescent="0.25">
      <c r="A51" t="s">
        <v>1068</v>
      </c>
      <c r="B51" t="s">
        <v>240</v>
      </c>
      <c r="C51" s="1" t="s">
        <v>241</v>
      </c>
      <c r="D51" s="1" t="s">
        <v>55</v>
      </c>
      <c r="E51" s="3">
        <v>662977570</v>
      </c>
      <c r="G51" s="3">
        <v>-178121443</v>
      </c>
      <c r="H51" s="3">
        <v>484856127</v>
      </c>
      <c r="I51" s="3">
        <v>0</v>
      </c>
      <c r="J51" s="3">
        <v>484856127</v>
      </c>
      <c r="K51" s="3">
        <v>0</v>
      </c>
      <c r="L51" s="3">
        <v>484630615</v>
      </c>
      <c r="M51" s="3">
        <v>8828444</v>
      </c>
      <c r="N51" s="3">
        <v>393539677</v>
      </c>
      <c r="O51" s="3">
        <v>81.17</v>
      </c>
    </row>
    <row r="52" spans="1:15" x14ac:dyDescent="0.25">
      <c r="A52" t="s">
        <v>1068</v>
      </c>
      <c r="B52" t="s">
        <v>242</v>
      </c>
      <c r="C52" s="1" t="s">
        <v>243</v>
      </c>
      <c r="D52" s="1" t="s">
        <v>84</v>
      </c>
      <c r="E52" s="3">
        <v>662977570</v>
      </c>
      <c r="G52" s="3">
        <v>-178121443</v>
      </c>
      <c r="H52" s="3">
        <v>484856127</v>
      </c>
      <c r="I52" s="3">
        <v>0</v>
      </c>
      <c r="J52" s="3">
        <v>484856127</v>
      </c>
      <c r="K52" s="3">
        <v>0</v>
      </c>
      <c r="L52" s="3">
        <v>484630615</v>
      </c>
      <c r="M52" s="3">
        <v>8828444</v>
      </c>
      <c r="N52" s="3">
        <v>393539677</v>
      </c>
      <c r="O52" s="3">
        <v>81.17</v>
      </c>
    </row>
    <row r="53" spans="1:15" x14ac:dyDescent="0.25">
      <c r="A53" t="s">
        <v>1068</v>
      </c>
      <c r="B53" t="s">
        <v>244</v>
      </c>
      <c r="C53" s="1" t="s">
        <v>245</v>
      </c>
      <c r="D53" s="1" t="s">
        <v>30</v>
      </c>
      <c r="E53" s="3">
        <v>4704467</v>
      </c>
      <c r="G53" s="3">
        <v>-2006365</v>
      </c>
      <c r="H53" s="3">
        <v>2698102</v>
      </c>
      <c r="I53" s="3">
        <v>0</v>
      </c>
      <c r="J53" s="3">
        <v>2698102</v>
      </c>
      <c r="K53" s="3">
        <v>0</v>
      </c>
      <c r="L53" s="3">
        <v>2436158</v>
      </c>
      <c r="M53" s="3">
        <v>0</v>
      </c>
      <c r="N53" s="3">
        <v>867600</v>
      </c>
      <c r="O53" s="3">
        <v>32.159999999999997</v>
      </c>
    </row>
    <row r="54" spans="1:15" x14ac:dyDescent="0.25">
      <c r="A54" t="s">
        <v>1068</v>
      </c>
      <c r="B54" t="s">
        <v>246</v>
      </c>
      <c r="C54" s="1" t="s">
        <v>247</v>
      </c>
      <c r="D54" s="1" t="s">
        <v>86</v>
      </c>
      <c r="E54" s="3">
        <v>4704467</v>
      </c>
      <c r="G54" s="3">
        <v>-2006365</v>
      </c>
      <c r="H54" s="3">
        <v>2698102</v>
      </c>
      <c r="I54" s="3">
        <v>0</v>
      </c>
      <c r="J54" s="3">
        <v>2698102</v>
      </c>
      <c r="K54" s="3">
        <v>0</v>
      </c>
      <c r="L54" s="3">
        <v>2436158</v>
      </c>
      <c r="M54" s="3">
        <v>0</v>
      </c>
      <c r="N54" s="3">
        <v>867600</v>
      </c>
      <c r="O54" s="3">
        <v>32.159999999999997</v>
      </c>
    </row>
    <row r="55" spans="1:15" x14ac:dyDescent="0.25">
      <c r="A55" t="s">
        <v>1068</v>
      </c>
      <c r="B55" t="s">
        <v>670</v>
      </c>
      <c r="C55" s="1" t="s">
        <v>671</v>
      </c>
      <c r="D55" s="1" t="s">
        <v>105</v>
      </c>
      <c r="E55" s="3">
        <v>60002444</v>
      </c>
      <c r="G55" s="3">
        <v>-5483472</v>
      </c>
      <c r="H55" s="3">
        <v>54518972</v>
      </c>
      <c r="I55" s="3">
        <v>0</v>
      </c>
      <c r="J55" s="3">
        <v>54518972</v>
      </c>
      <c r="K55" s="3">
        <v>0</v>
      </c>
      <c r="L55" s="3">
        <v>54518972</v>
      </c>
      <c r="M55" s="3">
        <v>3960337</v>
      </c>
      <c r="N55" s="3">
        <v>32996669</v>
      </c>
      <c r="O55" s="3">
        <v>60.52</v>
      </c>
    </row>
    <row r="56" spans="1:15" x14ac:dyDescent="0.25">
      <c r="A56" t="s">
        <v>1068</v>
      </c>
      <c r="B56" t="s">
        <v>672</v>
      </c>
      <c r="C56" s="1" t="s">
        <v>673</v>
      </c>
      <c r="D56" s="1" t="s">
        <v>108</v>
      </c>
      <c r="E56" s="3">
        <v>94316000</v>
      </c>
      <c r="G56" s="3">
        <v>-11215764</v>
      </c>
      <c r="H56" s="3">
        <v>83100236</v>
      </c>
      <c r="I56" s="3">
        <v>0</v>
      </c>
      <c r="J56" s="3">
        <v>83100236</v>
      </c>
      <c r="K56" s="3">
        <v>0</v>
      </c>
      <c r="L56" s="3">
        <v>83100236</v>
      </c>
      <c r="M56" s="3">
        <v>0</v>
      </c>
      <c r="N56" s="3">
        <v>7965720</v>
      </c>
      <c r="O56" s="3">
        <v>9.59</v>
      </c>
    </row>
    <row r="57" spans="1:15" x14ac:dyDescent="0.25">
      <c r="A57" t="s">
        <v>1068</v>
      </c>
      <c r="B57" t="s">
        <v>674</v>
      </c>
      <c r="C57" s="1" t="s">
        <v>675</v>
      </c>
      <c r="D57" s="1" t="s">
        <v>75</v>
      </c>
      <c r="E57" s="3">
        <v>50005668</v>
      </c>
      <c r="G57" s="3">
        <v>-5668</v>
      </c>
      <c r="H57" s="3">
        <v>50000000</v>
      </c>
      <c r="I57" s="3">
        <v>0</v>
      </c>
      <c r="J57" s="3">
        <v>50000000</v>
      </c>
      <c r="K57" s="3">
        <v>0</v>
      </c>
      <c r="L57" s="3">
        <v>50000000</v>
      </c>
      <c r="M57" s="3">
        <v>0</v>
      </c>
      <c r="N57" s="3">
        <v>0</v>
      </c>
      <c r="O57" s="3">
        <v>0</v>
      </c>
    </row>
    <row r="58" spans="1:15" x14ac:dyDescent="0.25">
      <c r="A58" t="s">
        <v>1068</v>
      </c>
      <c r="B58" t="s">
        <v>77</v>
      </c>
      <c r="C58" s="1" t="s">
        <v>80</v>
      </c>
      <c r="D58" s="1" t="s">
        <v>110</v>
      </c>
      <c r="E58" s="3">
        <v>44383161000</v>
      </c>
      <c r="G58" s="3">
        <v>-817049968</v>
      </c>
      <c r="H58" s="3">
        <v>43566111032</v>
      </c>
      <c r="I58" s="3">
        <v>0</v>
      </c>
      <c r="J58" s="3">
        <v>43566111032</v>
      </c>
      <c r="K58" s="3">
        <v>101607205</v>
      </c>
      <c r="L58" s="3">
        <v>31294552279</v>
      </c>
      <c r="M58" s="3">
        <v>1491886909</v>
      </c>
      <c r="N58" s="3">
        <v>14423130833</v>
      </c>
      <c r="O58" s="3">
        <v>33.11</v>
      </c>
    </row>
    <row r="59" spans="1:15" x14ac:dyDescent="0.25">
      <c r="A59" t="s">
        <v>1068</v>
      </c>
      <c r="B59" t="s">
        <v>87</v>
      </c>
      <c r="C59" s="1" t="s">
        <v>111</v>
      </c>
      <c r="D59" s="1" t="s">
        <v>72</v>
      </c>
      <c r="E59" s="3">
        <v>17369884000</v>
      </c>
      <c r="G59" s="3">
        <v>2476207683</v>
      </c>
      <c r="H59" s="3">
        <v>19846091683</v>
      </c>
      <c r="I59" s="3">
        <v>0</v>
      </c>
      <c r="J59" s="3">
        <v>19846091683</v>
      </c>
      <c r="K59" s="3">
        <v>101607205</v>
      </c>
      <c r="L59" s="3">
        <v>7659667758</v>
      </c>
      <c r="M59" s="3">
        <v>546334923</v>
      </c>
      <c r="N59" s="3">
        <v>2660935564</v>
      </c>
      <c r="O59" s="3">
        <v>13.41</v>
      </c>
    </row>
    <row r="60" spans="1:15" x14ac:dyDescent="0.25">
      <c r="A60" t="s">
        <v>1068</v>
      </c>
      <c r="B60" t="s">
        <v>88</v>
      </c>
      <c r="C60" s="1" t="s">
        <v>112</v>
      </c>
      <c r="D60" s="1" t="s">
        <v>113</v>
      </c>
      <c r="E60" s="3">
        <v>17369884000</v>
      </c>
      <c r="G60" s="3">
        <v>2476207683</v>
      </c>
      <c r="H60" s="3">
        <v>19846091683</v>
      </c>
      <c r="I60" s="3">
        <v>0</v>
      </c>
      <c r="J60" s="3">
        <v>19846091683</v>
      </c>
      <c r="K60" s="3">
        <v>101607205</v>
      </c>
      <c r="L60" s="3">
        <v>7659667758</v>
      </c>
      <c r="M60" s="3">
        <v>546334923</v>
      </c>
      <c r="N60" s="3">
        <v>2660935564</v>
      </c>
      <c r="O60" s="3">
        <v>13.41</v>
      </c>
    </row>
    <row r="61" spans="1:15" x14ac:dyDescent="0.25">
      <c r="A61" t="s">
        <v>1068</v>
      </c>
      <c r="B61" t="s">
        <v>82</v>
      </c>
      <c r="C61" s="1" t="s">
        <v>123</v>
      </c>
      <c r="D61" s="1" t="s">
        <v>124</v>
      </c>
      <c r="E61" s="3">
        <v>4963372000</v>
      </c>
      <c r="G61" s="3">
        <v>-414829811</v>
      </c>
      <c r="H61" s="3">
        <v>4548542189</v>
      </c>
      <c r="I61" s="3">
        <v>0</v>
      </c>
      <c r="J61" s="3">
        <v>4548542189</v>
      </c>
      <c r="K61" s="3">
        <v>29700000</v>
      </c>
      <c r="L61" s="3">
        <v>3308575558</v>
      </c>
      <c r="M61" s="3">
        <v>123328199</v>
      </c>
      <c r="N61" s="3">
        <v>574002573</v>
      </c>
      <c r="O61" s="3">
        <v>12.62</v>
      </c>
    </row>
    <row r="62" spans="1:15" x14ac:dyDescent="0.25">
      <c r="A62" t="s">
        <v>1068</v>
      </c>
      <c r="B62" t="s">
        <v>149</v>
      </c>
      <c r="C62" s="1" t="s">
        <v>150</v>
      </c>
      <c r="D62" s="1" t="s">
        <v>151</v>
      </c>
      <c r="E62" s="3">
        <v>1147032000</v>
      </c>
      <c r="G62" s="3">
        <v>-665784331</v>
      </c>
      <c r="H62" s="3">
        <v>481247669</v>
      </c>
      <c r="I62" s="3">
        <v>0</v>
      </c>
      <c r="J62" s="3">
        <v>481247669</v>
      </c>
      <c r="K62" s="3">
        <v>0</v>
      </c>
      <c r="L62" s="3">
        <v>318715669</v>
      </c>
      <c r="M62" s="3">
        <v>700000</v>
      </c>
      <c r="N62" s="3">
        <v>8516666</v>
      </c>
      <c r="O62" s="3">
        <v>1.77</v>
      </c>
    </row>
    <row r="63" spans="1:15" x14ac:dyDescent="0.25">
      <c r="A63" t="s">
        <v>1068</v>
      </c>
      <c r="B63" t="s">
        <v>1069</v>
      </c>
      <c r="C63" s="1" t="s">
        <v>1070</v>
      </c>
      <c r="D63" s="1" t="s">
        <v>1071</v>
      </c>
      <c r="E63" s="3">
        <v>1147032000</v>
      </c>
      <c r="G63" s="3">
        <v>-665784331</v>
      </c>
      <c r="H63" s="3">
        <v>481247669</v>
      </c>
      <c r="I63" s="3">
        <v>0</v>
      </c>
      <c r="J63" s="3">
        <v>481247669</v>
      </c>
      <c r="K63" s="3">
        <v>0</v>
      </c>
      <c r="L63" s="3">
        <v>318715669</v>
      </c>
      <c r="M63" s="3">
        <v>700000</v>
      </c>
      <c r="N63" s="3">
        <v>8516666</v>
      </c>
      <c r="O63" s="3">
        <v>1.77</v>
      </c>
    </row>
    <row r="64" spans="1:15" x14ac:dyDescent="0.25">
      <c r="A64" t="s">
        <v>1068</v>
      </c>
      <c r="B64" t="s">
        <v>89</v>
      </c>
      <c r="C64" s="1" t="s">
        <v>193</v>
      </c>
      <c r="D64" s="1" t="s">
        <v>78</v>
      </c>
      <c r="E64" s="3">
        <v>720000000</v>
      </c>
      <c r="G64" s="3">
        <v>-339800000</v>
      </c>
      <c r="H64" s="3">
        <v>380200000</v>
      </c>
      <c r="I64" s="3">
        <v>0</v>
      </c>
      <c r="J64" s="3">
        <v>380200000</v>
      </c>
      <c r="K64" s="3">
        <v>0</v>
      </c>
      <c r="L64" s="3">
        <v>358200000</v>
      </c>
      <c r="M64" s="3">
        <v>6844266</v>
      </c>
      <c r="N64" s="3">
        <v>18853999</v>
      </c>
      <c r="O64" s="3">
        <v>4.96</v>
      </c>
    </row>
    <row r="65" spans="1:15" x14ac:dyDescent="0.25">
      <c r="A65" t="s">
        <v>1068</v>
      </c>
      <c r="B65" t="s">
        <v>1072</v>
      </c>
      <c r="C65" s="1" t="s">
        <v>1073</v>
      </c>
      <c r="D65" s="1" t="s">
        <v>1074</v>
      </c>
      <c r="E65" s="3">
        <v>720000000</v>
      </c>
      <c r="G65" s="3">
        <v>-339800000</v>
      </c>
      <c r="H65" s="3">
        <v>380200000</v>
      </c>
      <c r="I65" s="3">
        <v>0</v>
      </c>
      <c r="J65" s="3">
        <v>380200000</v>
      </c>
      <c r="K65" s="3">
        <v>0</v>
      </c>
      <c r="L65" s="3">
        <v>358200000</v>
      </c>
      <c r="M65" s="3">
        <v>6844266</v>
      </c>
      <c r="N65" s="3">
        <v>18853999</v>
      </c>
      <c r="O65" s="3">
        <v>4.96</v>
      </c>
    </row>
    <row r="66" spans="1:15" x14ac:dyDescent="0.25">
      <c r="A66" t="s">
        <v>1068</v>
      </c>
      <c r="B66" t="s">
        <v>152</v>
      </c>
      <c r="C66" s="1" t="s">
        <v>153</v>
      </c>
      <c r="D66" s="1" t="s">
        <v>154</v>
      </c>
      <c r="E66" s="3">
        <v>80000000</v>
      </c>
      <c r="G66" s="3">
        <v>0</v>
      </c>
      <c r="H66" s="3">
        <v>80000000</v>
      </c>
      <c r="I66" s="3">
        <v>0</v>
      </c>
      <c r="J66" s="3">
        <v>80000000</v>
      </c>
      <c r="K66" s="3">
        <v>0</v>
      </c>
      <c r="L66" s="3">
        <v>32104759</v>
      </c>
      <c r="M66" s="3">
        <v>1798907</v>
      </c>
      <c r="N66" s="3">
        <v>9654134</v>
      </c>
      <c r="O66" s="3">
        <v>12.07</v>
      </c>
    </row>
    <row r="67" spans="1:15" x14ac:dyDescent="0.25">
      <c r="A67" t="s">
        <v>1068</v>
      </c>
      <c r="B67" t="s">
        <v>1075</v>
      </c>
      <c r="C67" s="1" t="s">
        <v>1076</v>
      </c>
      <c r="D67" s="1" t="s">
        <v>1077</v>
      </c>
      <c r="E67" s="3">
        <v>80000000</v>
      </c>
      <c r="G67" s="3">
        <v>0</v>
      </c>
      <c r="H67" s="3">
        <v>80000000</v>
      </c>
      <c r="I67" s="3">
        <v>0</v>
      </c>
      <c r="J67" s="3">
        <v>80000000</v>
      </c>
      <c r="K67" s="3">
        <v>0</v>
      </c>
      <c r="L67" s="3">
        <v>32104759</v>
      </c>
      <c r="M67" s="3">
        <v>1798907</v>
      </c>
      <c r="N67" s="3">
        <v>9654134</v>
      </c>
      <c r="O67" s="3">
        <v>12.07</v>
      </c>
    </row>
    <row r="68" spans="1:15" x14ac:dyDescent="0.25">
      <c r="A68" t="s">
        <v>1068</v>
      </c>
      <c r="B68" t="s">
        <v>182</v>
      </c>
      <c r="C68" s="1" t="s">
        <v>183</v>
      </c>
      <c r="D68" s="1" t="s">
        <v>184</v>
      </c>
      <c r="E68" s="3">
        <v>50000000</v>
      </c>
      <c r="G68" s="3">
        <v>0</v>
      </c>
      <c r="H68" s="3">
        <v>50000000</v>
      </c>
      <c r="I68" s="3">
        <v>0</v>
      </c>
      <c r="J68" s="3">
        <v>50000000</v>
      </c>
      <c r="K68" s="3">
        <v>0</v>
      </c>
      <c r="L68" s="3">
        <v>12165000</v>
      </c>
      <c r="M68" s="3">
        <v>0</v>
      </c>
      <c r="N68" s="3">
        <v>7543390</v>
      </c>
      <c r="O68" s="3">
        <v>15.09</v>
      </c>
    </row>
    <row r="69" spans="1:15" x14ac:dyDescent="0.25">
      <c r="A69" t="s">
        <v>1068</v>
      </c>
      <c r="B69" t="s">
        <v>1078</v>
      </c>
      <c r="C69" s="1" t="s">
        <v>1079</v>
      </c>
      <c r="D69" s="1" t="s">
        <v>1080</v>
      </c>
      <c r="E69" s="3">
        <v>50000000</v>
      </c>
      <c r="G69" s="3">
        <v>0</v>
      </c>
      <c r="H69" s="3">
        <v>50000000</v>
      </c>
      <c r="I69" s="3">
        <v>0</v>
      </c>
      <c r="J69" s="3">
        <v>50000000</v>
      </c>
      <c r="K69" s="3">
        <v>0</v>
      </c>
      <c r="L69" s="3">
        <v>12165000</v>
      </c>
      <c r="M69" s="3">
        <v>0</v>
      </c>
      <c r="N69" s="3">
        <v>7543390</v>
      </c>
      <c r="O69" s="3">
        <v>15.09</v>
      </c>
    </row>
    <row r="70" spans="1:15" x14ac:dyDescent="0.25">
      <c r="A70" t="s">
        <v>1068</v>
      </c>
      <c r="B70" t="s">
        <v>134</v>
      </c>
      <c r="C70" s="1" t="s">
        <v>135</v>
      </c>
      <c r="D70" s="1" t="s">
        <v>136</v>
      </c>
      <c r="E70" s="3">
        <v>750487000</v>
      </c>
      <c r="G70" s="3">
        <v>1045219135</v>
      </c>
      <c r="H70" s="3">
        <v>1795706135</v>
      </c>
      <c r="I70" s="3">
        <v>0</v>
      </c>
      <c r="J70" s="3">
        <v>1795706135</v>
      </c>
      <c r="K70" s="3">
        <v>19200000</v>
      </c>
      <c r="L70" s="3">
        <v>1684419135</v>
      </c>
      <c r="M70" s="3">
        <v>108643097</v>
      </c>
      <c r="N70" s="3">
        <v>370336504</v>
      </c>
      <c r="O70" s="3">
        <v>20.62</v>
      </c>
    </row>
    <row r="71" spans="1:15" x14ac:dyDescent="0.25">
      <c r="A71" t="s">
        <v>1068</v>
      </c>
      <c r="B71" t="s">
        <v>1081</v>
      </c>
      <c r="C71" s="1" t="s">
        <v>1082</v>
      </c>
      <c r="D71" s="1" t="s">
        <v>1083</v>
      </c>
      <c r="E71" s="3">
        <v>750487000</v>
      </c>
      <c r="G71" s="3">
        <v>1045219135</v>
      </c>
      <c r="H71" s="3">
        <v>1795706135</v>
      </c>
      <c r="I71" s="3">
        <v>0</v>
      </c>
      <c r="J71" s="3">
        <v>1795706135</v>
      </c>
      <c r="K71" s="3">
        <v>19200000</v>
      </c>
      <c r="L71" s="3">
        <v>1684419135</v>
      </c>
      <c r="M71" s="3">
        <v>108643097</v>
      </c>
      <c r="N71" s="3">
        <v>370336504</v>
      </c>
      <c r="O71" s="3">
        <v>20.62</v>
      </c>
    </row>
    <row r="72" spans="1:15" x14ac:dyDescent="0.25">
      <c r="A72" t="s">
        <v>1068</v>
      </c>
      <c r="B72" t="s">
        <v>137</v>
      </c>
      <c r="C72" s="1" t="s">
        <v>138</v>
      </c>
      <c r="D72" s="1" t="s">
        <v>139</v>
      </c>
      <c r="E72" s="3">
        <v>170000000</v>
      </c>
      <c r="G72" s="3">
        <v>-154884615</v>
      </c>
      <c r="H72" s="3">
        <v>15115385</v>
      </c>
      <c r="I72" s="3">
        <v>0</v>
      </c>
      <c r="J72" s="3">
        <v>15115385</v>
      </c>
      <c r="K72" s="3">
        <v>0</v>
      </c>
      <c r="L72" s="3">
        <v>15115385</v>
      </c>
      <c r="M72" s="3">
        <v>1776770</v>
      </c>
      <c r="N72" s="3">
        <v>10436791</v>
      </c>
      <c r="O72" s="3">
        <v>69.05</v>
      </c>
    </row>
    <row r="73" spans="1:15" x14ac:dyDescent="0.25">
      <c r="A73" t="s">
        <v>1068</v>
      </c>
      <c r="B73" t="s">
        <v>1084</v>
      </c>
      <c r="C73" s="1" t="s">
        <v>1085</v>
      </c>
      <c r="D73" s="1" t="s">
        <v>1086</v>
      </c>
      <c r="E73" s="3">
        <v>170000000</v>
      </c>
      <c r="G73" s="3">
        <v>-154884615</v>
      </c>
      <c r="H73" s="3">
        <v>15115385</v>
      </c>
      <c r="I73" s="3">
        <v>0</v>
      </c>
      <c r="J73" s="3">
        <v>15115385</v>
      </c>
      <c r="K73" s="3">
        <v>0</v>
      </c>
      <c r="L73" s="3">
        <v>15115385</v>
      </c>
      <c r="M73" s="3">
        <v>1776770</v>
      </c>
      <c r="N73" s="3">
        <v>10436791</v>
      </c>
      <c r="O73" s="3">
        <v>69.05</v>
      </c>
    </row>
    <row r="74" spans="1:15" x14ac:dyDescent="0.25">
      <c r="A74" t="s">
        <v>1068</v>
      </c>
      <c r="B74" t="s">
        <v>180</v>
      </c>
      <c r="C74" s="1" t="s">
        <v>181</v>
      </c>
      <c r="D74" s="1" t="s">
        <v>73</v>
      </c>
      <c r="E74" s="3">
        <v>2035353000</v>
      </c>
      <c r="G74" s="3">
        <v>-299580000</v>
      </c>
      <c r="H74" s="3">
        <v>1735773000</v>
      </c>
      <c r="I74" s="3">
        <v>0</v>
      </c>
      <c r="J74" s="3">
        <v>1735773000</v>
      </c>
      <c r="K74" s="3">
        <v>10500000</v>
      </c>
      <c r="L74" s="3">
        <v>887855610</v>
      </c>
      <c r="M74" s="3">
        <v>3565159</v>
      </c>
      <c r="N74" s="3">
        <v>148661089</v>
      </c>
      <c r="O74" s="3">
        <v>8.56</v>
      </c>
    </row>
    <row r="75" spans="1:15" x14ac:dyDescent="0.25">
      <c r="A75" t="s">
        <v>1068</v>
      </c>
      <c r="B75" t="s">
        <v>1087</v>
      </c>
      <c r="C75" s="1" t="s">
        <v>1088</v>
      </c>
      <c r="D75" s="1" t="s">
        <v>1089</v>
      </c>
      <c r="E75" s="3">
        <v>1029353000</v>
      </c>
      <c r="G75" s="3">
        <v>-299580000</v>
      </c>
      <c r="H75" s="3">
        <v>729773000</v>
      </c>
      <c r="I75" s="3">
        <v>0</v>
      </c>
      <c r="J75" s="3">
        <v>729773000</v>
      </c>
      <c r="K75" s="3">
        <v>10500000</v>
      </c>
      <c r="L75" s="3">
        <v>368015698</v>
      </c>
      <c r="M75" s="3">
        <v>3500000</v>
      </c>
      <c r="N75" s="3">
        <v>107633333</v>
      </c>
      <c r="O75" s="3">
        <v>14.75</v>
      </c>
    </row>
    <row r="76" spans="1:15" x14ac:dyDescent="0.25">
      <c r="A76" t="s">
        <v>1068</v>
      </c>
      <c r="B76" t="s">
        <v>1090</v>
      </c>
      <c r="C76" s="1" t="s">
        <v>1091</v>
      </c>
      <c r="D76" s="1" t="s">
        <v>1092</v>
      </c>
      <c r="E76" s="3">
        <v>1006000000</v>
      </c>
      <c r="G76" s="3">
        <v>0</v>
      </c>
      <c r="H76" s="3">
        <v>1006000000</v>
      </c>
      <c r="I76" s="3">
        <v>0</v>
      </c>
      <c r="J76" s="3">
        <v>1006000000</v>
      </c>
      <c r="K76" s="3">
        <v>0</v>
      </c>
      <c r="L76" s="3">
        <v>519839912</v>
      </c>
      <c r="M76" s="3">
        <v>65159</v>
      </c>
      <c r="N76" s="3">
        <v>41027756</v>
      </c>
      <c r="O76" s="3">
        <v>4.08</v>
      </c>
    </row>
    <row r="77" spans="1:15" x14ac:dyDescent="0.25">
      <c r="A77" t="s">
        <v>1068</v>
      </c>
      <c r="B77" t="s">
        <v>173</v>
      </c>
      <c r="C77" s="1" t="s">
        <v>174</v>
      </c>
      <c r="D77" s="1" t="s">
        <v>175</v>
      </c>
      <c r="E77" s="3">
        <v>10500000</v>
      </c>
      <c r="G77" s="3">
        <v>0</v>
      </c>
      <c r="H77" s="3">
        <v>10500000</v>
      </c>
      <c r="I77" s="3">
        <v>0</v>
      </c>
      <c r="J77" s="3">
        <v>10500000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</row>
    <row r="78" spans="1:15" x14ac:dyDescent="0.25">
      <c r="A78" t="s">
        <v>1068</v>
      </c>
      <c r="B78" t="s">
        <v>1093</v>
      </c>
      <c r="C78" s="1" t="s">
        <v>1094</v>
      </c>
      <c r="D78" s="1" t="s">
        <v>1095</v>
      </c>
      <c r="E78" s="3">
        <v>10500000</v>
      </c>
      <c r="G78" s="3">
        <v>0</v>
      </c>
      <c r="H78" s="3">
        <v>10500000</v>
      </c>
      <c r="I78" s="3">
        <v>0</v>
      </c>
      <c r="J78" s="3">
        <v>10500000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</row>
    <row r="79" spans="1:15" x14ac:dyDescent="0.25">
      <c r="A79" t="s">
        <v>1068</v>
      </c>
      <c r="B79" t="s">
        <v>90</v>
      </c>
      <c r="C79" s="1" t="s">
        <v>155</v>
      </c>
      <c r="D79" s="1" t="s">
        <v>156</v>
      </c>
      <c r="E79" s="3">
        <v>7763954000</v>
      </c>
      <c r="G79" s="3">
        <v>-587731743</v>
      </c>
      <c r="H79" s="3">
        <v>7176222257</v>
      </c>
      <c r="I79" s="3">
        <v>0</v>
      </c>
      <c r="J79" s="3">
        <v>7176222257</v>
      </c>
      <c r="K79" s="3">
        <v>0</v>
      </c>
      <c r="L79" s="3">
        <v>681969225</v>
      </c>
      <c r="M79" s="3">
        <v>48265256</v>
      </c>
      <c r="N79" s="3">
        <v>162990467</v>
      </c>
      <c r="O79" s="3">
        <v>2.27</v>
      </c>
    </row>
    <row r="80" spans="1:15" x14ac:dyDescent="0.25">
      <c r="A80" t="s">
        <v>1068</v>
      </c>
      <c r="B80" t="s">
        <v>177</v>
      </c>
      <c r="C80" s="1" t="s">
        <v>178</v>
      </c>
      <c r="D80" s="1" t="s">
        <v>179</v>
      </c>
      <c r="E80" s="3">
        <v>310000000</v>
      </c>
      <c r="G80" s="3">
        <v>0</v>
      </c>
      <c r="H80" s="3">
        <v>310000000</v>
      </c>
      <c r="I80" s="3">
        <v>0</v>
      </c>
      <c r="J80" s="3">
        <v>310000000</v>
      </c>
      <c r="K80" s="3">
        <v>0</v>
      </c>
      <c r="L80" s="3">
        <v>18000000</v>
      </c>
      <c r="M80" s="3">
        <v>0</v>
      </c>
      <c r="N80" s="3">
        <v>0</v>
      </c>
      <c r="O80" s="3">
        <v>0</v>
      </c>
    </row>
    <row r="81" spans="1:15" x14ac:dyDescent="0.25">
      <c r="A81" t="s">
        <v>1068</v>
      </c>
      <c r="B81" t="s">
        <v>1096</v>
      </c>
      <c r="C81" s="1" t="s">
        <v>1097</v>
      </c>
      <c r="D81" s="1" t="s">
        <v>1098</v>
      </c>
      <c r="E81" s="3">
        <v>310000000</v>
      </c>
      <c r="G81" s="3">
        <v>0</v>
      </c>
      <c r="H81" s="3">
        <v>310000000</v>
      </c>
      <c r="I81" s="3">
        <v>0</v>
      </c>
      <c r="J81" s="3">
        <v>310000000</v>
      </c>
      <c r="K81" s="3">
        <v>0</v>
      </c>
      <c r="L81" s="3">
        <v>18000000</v>
      </c>
      <c r="M81" s="3">
        <v>0</v>
      </c>
      <c r="N81" s="3">
        <v>0</v>
      </c>
      <c r="O81" s="3">
        <v>0</v>
      </c>
    </row>
    <row r="82" spans="1:15" x14ac:dyDescent="0.25">
      <c r="A82" t="s">
        <v>1068</v>
      </c>
      <c r="B82" t="s">
        <v>157</v>
      </c>
      <c r="C82" s="1" t="s">
        <v>158</v>
      </c>
      <c r="D82" s="1" t="s">
        <v>159</v>
      </c>
      <c r="E82" s="3">
        <v>6947954000</v>
      </c>
      <c r="G82" s="3">
        <v>-587731743</v>
      </c>
      <c r="H82" s="3">
        <v>6360222257</v>
      </c>
      <c r="I82" s="3">
        <v>0</v>
      </c>
      <c r="J82" s="3">
        <v>6360222257</v>
      </c>
      <c r="K82" s="3">
        <v>0</v>
      </c>
      <c r="L82" s="3">
        <v>301118912</v>
      </c>
      <c r="M82" s="3">
        <v>48265256</v>
      </c>
      <c r="N82" s="3">
        <v>160490467</v>
      </c>
      <c r="O82" s="3">
        <v>2.52</v>
      </c>
    </row>
    <row r="83" spans="1:15" x14ac:dyDescent="0.25">
      <c r="A83" t="s">
        <v>1068</v>
      </c>
      <c r="B83" t="s">
        <v>1099</v>
      </c>
      <c r="C83" s="1" t="s">
        <v>1100</v>
      </c>
      <c r="D83" s="1" t="s">
        <v>1101</v>
      </c>
      <c r="E83" s="3">
        <v>6947954000</v>
      </c>
      <c r="G83" s="3">
        <v>-587731743</v>
      </c>
      <c r="H83" s="3">
        <v>6360222257</v>
      </c>
      <c r="I83" s="3">
        <v>0</v>
      </c>
      <c r="J83" s="3">
        <v>6360222257</v>
      </c>
      <c r="K83" s="3">
        <v>0</v>
      </c>
      <c r="L83" s="3">
        <v>301118912</v>
      </c>
      <c r="M83" s="3">
        <v>48265256</v>
      </c>
      <c r="N83" s="3">
        <v>160490467</v>
      </c>
      <c r="O83" s="3">
        <v>2.52</v>
      </c>
    </row>
    <row r="84" spans="1:15" x14ac:dyDescent="0.25">
      <c r="A84" t="s">
        <v>1068</v>
      </c>
      <c r="B84" t="s">
        <v>185</v>
      </c>
      <c r="C84" s="1" t="s">
        <v>186</v>
      </c>
      <c r="D84" s="1" t="s">
        <v>187</v>
      </c>
      <c r="E84" s="3">
        <v>235000000</v>
      </c>
      <c r="G84" s="3">
        <v>0</v>
      </c>
      <c r="H84" s="3">
        <v>235000000</v>
      </c>
      <c r="I84" s="3">
        <v>0</v>
      </c>
      <c r="J84" s="3">
        <v>235000000</v>
      </c>
      <c r="K84" s="3">
        <v>0</v>
      </c>
      <c r="L84" s="3">
        <v>184692114</v>
      </c>
      <c r="M84" s="3">
        <v>0</v>
      </c>
      <c r="N84" s="3">
        <v>2500000</v>
      </c>
      <c r="O84" s="3">
        <v>1.06</v>
      </c>
    </row>
    <row r="85" spans="1:15" x14ac:dyDescent="0.25">
      <c r="A85" t="s">
        <v>1068</v>
      </c>
      <c r="B85" t="s">
        <v>1102</v>
      </c>
      <c r="C85" s="1" t="s">
        <v>1103</v>
      </c>
      <c r="D85" s="1" t="s">
        <v>1104</v>
      </c>
      <c r="E85" s="3">
        <v>235000000</v>
      </c>
      <c r="G85" s="3">
        <v>0</v>
      </c>
      <c r="H85" s="3">
        <v>235000000</v>
      </c>
      <c r="I85" s="3">
        <v>0</v>
      </c>
      <c r="J85" s="3">
        <v>235000000</v>
      </c>
      <c r="K85" s="3">
        <v>0</v>
      </c>
      <c r="L85" s="3">
        <v>184692114</v>
      </c>
      <c r="M85" s="3">
        <v>0</v>
      </c>
      <c r="N85" s="3">
        <v>2500000</v>
      </c>
      <c r="O85" s="3">
        <v>1.06</v>
      </c>
    </row>
    <row r="86" spans="1:15" x14ac:dyDescent="0.25">
      <c r="A86" t="s">
        <v>1068</v>
      </c>
      <c r="B86" t="s">
        <v>188</v>
      </c>
      <c r="C86" s="1" t="s">
        <v>189</v>
      </c>
      <c r="D86" s="1" t="s">
        <v>190</v>
      </c>
      <c r="E86" s="3">
        <v>200000000</v>
      </c>
      <c r="G86" s="3">
        <v>0</v>
      </c>
      <c r="H86" s="3">
        <v>200000000</v>
      </c>
      <c r="I86" s="3">
        <v>0</v>
      </c>
      <c r="J86" s="3">
        <v>200000000</v>
      </c>
      <c r="K86" s="3">
        <v>0</v>
      </c>
      <c r="L86" s="3">
        <v>178158199</v>
      </c>
      <c r="M86" s="3">
        <v>0</v>
      </c>
      <c r="N86" s="3">
        <v>0</v>
      </c>
      <c r="O86" s="3">
        <v>0</v>
      </c>
    </row>
    <row r="87" spans="1:15" x14ac:dyDescent="0.25">
      <c r="A87" t="s">
        <v>1068</v>
      </c>
      <c r="B87" t="s">
        <v>1105</v>
      </c>
      <c r="C87" s="1" t="s">
        <v>1106</v>
      </c>
      <c r="D87" s="1" t="s">
        <v>1107</v>
      </c>
      <c r="E87" s="3">
        <v>200000000</v>
      </c>
      <c r="G87" s="3">
        <v>0</v>
      </c>
      <c r="H87" s="3">
        <v>200000000</v>
      </c>
      <c r="I87" s="3">
        <v>0</v>
      </c>
      <c r="J87" s="3">
        <v>200000000</v>
      </c>
      <c r="K87" s="3">
        <v>0</v>
      </c>
      <c r="L87" s="3">
        <v>178158199</v>
      </c>
      <c r="M87" s="3">
        <v>0</v>
      </c>
      <c r="N87" s="3">
        <v>0</v>
      </c>
      <c r="O87" s="3">
        <v>0</v>
      </c>
    </row>
    <row r="88" spans="1:15" x14ac:dyDescent="0.25">
      <c r="A88" t="s">
        <v>1068</v>
      </c>
      <c r="B88" t="s">
        <v>91</v>
      </c>
      <c r="C88" s="1" t="s">
        <v>191</v>
      </c>
      <c r="D88" s="1" t="s">
        <v>192</v>
      </c>
      <c r="E88" s="3">
        <v>71000000</v>
      </c>
      <c r="G88" s="3">
        <v>0</v>
      </c>
      <c r="H88" s="3">
        <v>71000000</v>
      </c>
      <c r="I88" s="3">
        <v>0</v>
      </c>
      <c r="J88" s="3">
        <v>71000000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</row>
    <row r="89" spans="1:15" x14ac:dyDescent="0.25">
      <c r="A89" t="s">
        <v>1068</v>
      </c>
      <c r="B89" t="s">
        <v>1108</v>
      </c>
      <c r="C89" s="1" t="s">
        <v>1109</v>
      </c>
      <c r="D89" s="1" t="s">
        <v>1110</v>
      </c>
      <c r="E89" s="3">
        <v>71000000</v>
      </c>
      <c r="G89" s="3">
        <v>0</v>
      </c>
      <c r="H89" s="3">
        <v>71000000</v>
      </c>
      <c r="I89" s="3">
        <v>0</v>
      </c>
      <c r="J89" s="3">
        <v>71000000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</row>
    <row r="90" spans="1:15" x14ac:dyDescent="0.25">
      <c r="A90" t="s">
        <v>1068</v>
      </c>
      <c r="B90" t="s">
        <v>92</v>
      </c>
      <c r="C90" s="1" t="s">
        <v>114</v>
      </c>
      <c r="D90" s="1" t="s">
        <v>115</v>
      </c>
      <c r="E90" s="3">
        <v>4642558000</v>
      </c>
      <c r="G90" s="3">
        <v>3478769237</v>
      </c>
      <c r="H90" s="3">
        <v>8121327237</v>
      </c>
      <c r="I90" s="3">
        <v>0</v>
      </c>
      <c r="J90" s="3">
        <v>8121327237</v>
      </c>
      <c r="K90" s="3">
        <v>71907205</v>
      </c>
      <c r="L90" s="3">
        <v>3669122975</v>
      </c>
      <c r="M90" s="3">
        <v>374741468</v>
      </c>
      <c r="N90" s="3">
        <v>1923942524</v>
      </c>
      <c r="O90" s="3">
        <v>23.69</v>
      </c>
    </row>
    <row r="91" spans="1:15" x14ac:dyDescent="0.25">
      <c r="A91" t="s">
        <v>1068</v>
      </c>
      <c r="B91" t="s">
        <v>170</v>
      </c>
      <c r="C91" s="1" t="s">
        <v>171</v>
      </c>
      <c r="D91" s="1" t="s">
        <v>172</v>
      </c>
      <c r="E91" s="3">
        <v>545000000</v>
      </c>
      <c r="G91" s="3">
        <v>0</v>
      </c>
      <c r="H91" s="3">
        <v>545000000</v>
      </c>
      <c r="I91" s="3">
        <v>0</v>
      </c>
      <c r="J91" s="3">
        <v>545000000</v>
      </c>
      <c r="K91" s="3">
        <v>21702658</v>
      </c>
      <c r="L91" s="3">
        <v>253859801</v>
      </c>
      <c r="M91" s="3">
        <v>49085664</v>
      </c>
      <c r="N91" s="3">
        <v>62406881</v>
      </c>
      <c r="O91" s="3">
        <v>11.45</v>
      </c>
    </row>
    <row r="92" spans="1:15" x14ac:dyDescent="0.25">
      <c r="A92" t="s">
        <v>1068</v>
      </c>
      <c r="B92" t="s">
        <v>1111</v>
      </c>
      <c r="C92" s="1" t="s">
        <v>1112</v>
      </c>
      <c r="D92" s="1" t="s">
        <v>1113</v>
      </c>
      <c r="E92" s="3">
        <v>545000000</v>
      </c>
      <c r="G92" s="3">
        <v>0</v>
      </c>
      <c r="H92" s="3">
        <v>545000000</v>
      </c>
      <c r="I92" s="3">
        <v>0</v>
      </c>
      <c r="J92" s="3">
        <v>545000000</v>
      </c>
      <c r="K92" s="3">
        <v>21702658</v>
      </c>
      <c r="L92" s="3">
        <v>253859801</v>
      </c>
      <c r="M92" s="3">
        <v>49085664</v>
      </c>
      <c r="N92" s="3">
        <v>62406881</v>
      </c>
      <c r="O92" s="3">
        <v>11.45</v>
      </c>
    </row>
    <row r="93" spans="1:15" x14ac:dyDescent="0.25">
      <c r="A93" t="s">
        <v>1068</v>
      </c>
      <c r="B93" t="s">
        <v>143</v>
      </c>
      <c r="C93" s="1" t="s">
        <v>144</v>
      </c>
      <c r="D93" s="1" t="s">
        <v>145</v>
      </c>
      <c r="E93" s="3">
        <v>50000000</v>
      </c>
      <c r="G93" s="3">
        <v>0</v>
      </c>
      <c r="H93" s="3">
        <v>50000000</v>
      </c>
      <c r="I93" s="3">
        <v>0</v>
      </c>
      <c r="J93" s="3">
        <v>50000000</v>
      </c>
      <c r="K93" s="3">
        <v>0</v>
      </c>
      <c r="L93" s="3">
        <v>12376923</v>
      </c>
      <c r="M93" s="3">
        <v>1501923</v>
      </c>
      <c r="N93" s="3">
        <v>8838501</v>
      </c>
      <c r="O93" s="3">
        <v>17.68</v>
      </c>
    </row>
    <row r="94" spans="1:15" x14ac:dyDescent="0.25">
      <c r="A94" t="s">
        <v>1068</v>
      </c>
      <c r="B94" t="s">
        <v>1114</v>
      </c>
      <c r="C94" s="1" t="s">
        <v>1115</v>
      </c>
      <c r="D94" s="1" t="s">
        <v>1116</v>
      </c>
      <c r="E94" s="3">
        <v>50000000</v>
      </c>
      <c r="G94" s="3">
        <v>0</v>
      </c>
      <c r="H94" s="3">
        <v>50000000</v>
      </c>
      <c r="I94" s="3">
        <v>0</v>
      </c>
      <c r="J94" s="3">
        <v>50000000</v>
      </c>
      <c r="K94" s="3">
        <v>0</v>
      </c>
      <c r="L94" s="3">
        <v>12376923</v>
      </c>
      <c r="M94" s="3">
        <v>1501923</v>
      </c>
      <c r="N94" s="3">
        <v>8838501</v>
      </c>
      <c r="O94" s="3">
        <v>17.68</v>
      </c>
    </row>
    <row r="95" spans="1:15" x14ac:dyDescent="0.25">
      <c r="A95" t="s">
        <v>1068</v>
      </c>
      <c r="B95" t="s">
        <v>94</v>
      </c>
      <c r="C95" s="1" t="s">
        <v>196</v>
      </c>
      <c r="D95" s="1" t="s">
        <v>197</v>
      </c>
      <c r="E95" s="3">
        <v>42600000</v>
      </c>
      <c r="G95" s="3">
        <v>0</v>
      </c>
      <c r="H95" s="3">
        <v>42600000</v>
      </c>
      <c r="I95" s="3">
        <v>0</v>
      </c>
      <c r="J95" s="3">
        <v>42600000</v>
      </c>
      <c r="K95" s="3">
        <v>0</v>
      </c>
      <c r="L95" s="3">
        <v>1810000</v>
      </c>
      <c r="M95" s="3">
        <v>0</v>
      </c>
      <c r="N95" s="3">
        <v>1039684</v>
      </c>
      <c r="O95" s="3">
        <v>2.44</v>
      </c>
    </row>
    <row r="96" spans="1:15" x14ac:dyDescent="0.25">
      <c r="A96" t="s">
        <v>1068</v>
      </c>
      <c r="B96" t="s">
        <v>1117</v>
      </c>
      <c r="C96" s="1" t="s">
        <v>1118</v>
      </c>
      <c r="D96" s="1" t="s">
        <v>1119</v>
      </c>
      <c r="E96" s="3">
        <v>42600000</v>
      </c>
      <c r="G96" s="3">
        <v>0</v>
      </c>
      <c r="H96" s="3">
        <v>42600000</v>
      </c>
      <c r="I96" s="3">
        <v>0</v>
      </c>
      <c r="J96" s="3">
        <v>42600000</v>
      </c>
      <c r="K96" s="3">
        <v>0</v>
      </c>
      <c r="L96" s="3">
        <v>1810000</v>
      </c>
      <c r="M96" s="3">
        <v>0</v>
      </c>
      <c r="N96" s="3">
        <v>1039684</v>
      </c>
      <c r="O96" s="3">
        <v>2.44</v>
      </c>
    </row>
    <row r="97" spans="1:15" x14ac:dyDescent="0.25">
      <c r="A97" t="s">
        <v>1068</v>
      </c>
      <c r="B97" t="s">
        <v>118</v>
      </c>
      <c r="C97" s="1" t="s">
        <v>119</v>
      </c>
      <c r="D97" s="1" t="s">
        <v>120</v>
      </c>
      <c r="E97" s="3">
        <v>4004958000</v>
      </c>
      <c r="G97" s="3">
        <v>3478769237</v>
      </c>
      <c r="H97" s="3">
        <v>7483727237</v>
      </c>
      <c r="I97" s="3">
        <v>0</v>
      </c>
      <c r="J97" s="3">
        <v>7483727237</v>
      </c>
      <c r="K97" s="3">
        <v>50204547</v>
      </c>
      <c r="L97" s="3">
        <v>3401076251</v>
      </c>
      <c r="M97" s="3">
        <v>324153881</v>
      </c>
      <c r="N97" s="3">
        <v>1851657458</v>
      </c>
      <c r="O97" s="3">
        <v>24.74</v>
      </c>
    </row>
    <row r="98" spans="1:15" x14ac:dyDescent="0.25">
      <c r="A98" t="s">
        <v>1068</v>
      </c>
      <c r="B98" t="s">
        <v>1120</v>
      </c>
      <c r="C98" s="1" t="s">
        <v>1121</v>
      </c>
      <c r="D98" s="1" t="s">
        <v>120</v>
      </c>
      <c r="E98" s="3">
        <v>4004958000</v>
      </c>
      <c r="G98" s="3">
        <v>3478769237</v>
      </c>
      <c r="H98" s="3">
        <v>7483727237</v>
      </c>
      <c r="I98" s="3">
        <v>0</v>
      </c>
      <c r="J98" s="3">
        <v>7483727237</v>
      </c>
      <c r="K98" s="3">
        <v>50204547</v>
      </c>
      <c r="L98" s="3">
        <v>3401076251</v>
      </c>
      <c r="M98" s="3">
        <v>324153881</v>
      </c>
      <c r="N98" s="3">
        <v>1851657458</v>
      </c>
      <c r="O98" s="3">
        <v>24.74</v>
      </c>
    </row>
    <row r="99" spans="1:15" x14ac:dyDescent="0.25">
      <c r="A99" t="s">
        <v>1068</v>
      </c>
      <c r="B99" t="s">
        <v>308</v>
      </c>
      <c r="C99" s="1" t="s">
        <v>309</v>
      </c>
      <c r="D99" s="1" t="s">
        <v>221</v>
      </c>
      <c r="E99" s="3">
        <v>27013277000</v>
      </c>
      <c r="G99" s="3">
        <v>-3293257651</v>
      </c>
      <c r="H99" s="3">
        <v>23720019349</v>
      </c>
      <c r="I99" s="3">
        <v>0</v>
      </c>
      <c r="J99" s="3">
        <v>23720019349</v>
      </c>
      <c r="K99" s="3">
        <v>0</v>
      </c>
      <c r="L99" s="3">
        <v>23634884521</v>
      </c>
      <c r="M99" s="3">
        <v>945551986</v>
      </c>
      <c r="N99" s="3">
        <v>11762195269</v>
      </c>
      <c r="O99" s="3">
        <v>49.59</v>
      </c>
    </row>
    <row r="100" spans="1:15" x14ac:dyDescent="0.25">
      <c r="A100" t="s">
        <v>1068</v>
      </c>
      <c r="B100" t="s">
        <v>310</v>
      </c>
      <c r="C100" s="1" t="s">
        <v>311</v>
      </c>
      <c r="D100" s="1" t="s">
        <v>113</v>
      </c>
      <c r="E100" s="3">
        <v>18082764533</v>
      </c>
      <c r="G100" s="3">
        <v>-1305076317</v>
      </c>
      <c r="H100" s="3">
        <v>16777688216</v>
      </c>
      <c r="I100" s="3">
        <v>0</v>
      </c>
      <c r="J100" s="3">
        <v>16777688216</v>
      </c>
      <c r="K100" s="3">
        <v>0</v>
      </c>
      <c r="L100" s="3">
        <v>16776695412</v>
      </c>
      <c r="M100" s="3">
        <v>848694427</v>
      </c>
      <c r="N100" s="3">
        <v>8184814791</v>
      </c>
      <c r="O100" s="3">
        <v>48.78</v>
      </c>
    </row>
    <row r="101" spans="1:15" x14ac:dyDescent="0.25">
      <c r="A101" t="s">
        <v>1068</v>
      </c>
      <c r="B101" t="s">
        <v>312</v>
      </c>
      <c r="C101" s="1" t="s">
        <v>313</v>
      </c>
      <c r="D101" s="1" t="s">
        <v>124</v>
      </c>
      <c r="E101" s="3">
        <v>5874442337</v>
      </c>
      <c r="G101" s="3">
        <v>-454814431</v>
      </c>
      <c r="H101" s="3">
        <v>5419627906</v>
      </c>
      <c r="I101" s="3">
        <v>0</v>
      </c>
      <c r="J101" s="3">
        <v>5419627906</v>
      </c>
      <c r="K101" s="3">
        <v>0</v>
      </c>
      <c r="L101" s="3">
        <v>5418635102</v>
      </c>
      <c r="M101" s="3">
        <v>258263961</v>
      </c>
      <c r="N101" s="3">
        <v>3095151835</v>
      </c>
      <c r="O101" s="3">
        <v>57.11</v>
      </c>
    </row>
    <row r="102" spans="1:15" x14ac:dyDescent="0.25">
      <c r="A102" t="s">
        <v>1068</v>
      </c>
      <c r="B102" t="s">
        <v>315</v>
      </c>
      <c r="C102" s="1" t="s">
        <v>316</v>
      </c>
      <c r="D102" s="1" t="s">
        <v>151</v>
      </c>
      <c r="E102" s="3">
        <v>1426473987</v>
      </c>
      <c r="G102" s="3">
        <v>-178687340</v>
      </c>
      <c r="H102" s="3">
        <v>1247786647</v>
      </c>
      <c r="I102" s="3">
        <v>0</v>
      </c>
      <c r="J102" s="3">
        <v>1247786647</v>
      </c>
      <c r="K102" s="3">
        <v>0</v>
      </c>
      <c r="L102" s="3">
        <v>1247723241</v>
      </c>
      <c r="M102" s="3">
        <v>14515644</v>
      </c>
      <c r="N102" s="3">
        <v>236522223</v>
      </c>
      <c r="O102" s="3">
        <v>18.96</v>
      </c>
    </row>
    <row r="103" spans="1:15" x14ac:dyDescent="0.25">
      <c r="A103" t="s">
        <v>1068</v>
      </c>
      <c r="B103" t="s">
        <v>1122</v>
      </c>
      <c r="C103" s="1" t="s">
        <v>1123</v>
      </c>
      <c r="D103" s="1" t="s">
        <v>1071</v>
      </c>
      <c r="E103" s="3">
        <v>1426473987</v>
      </c>
      <c r="G103" s="3">
        <v>-178687340</v>
      </c>
      <c r="H103" s="3">
        <v>1247786647</v>
      </c>
      <c r="I103" s="3">
        <v>0</v>
      </c>
      <c r="J103" s="3">
        <v>1247786647</v>
      </c>
      <c r="K103" s="3">
        <v>0</v>
      </c>
      <c r="L103" s="3">
        <v>1247723241</v>
      </c>
      <c r="M103" s="3">
        <v>14515644</v>
      </c>
      <c r="N103" s="3">
        <v>236522223</v>
      </c>
      <c r="O103" s="3">
        <v>18.96</v>
      </c>
    </row>
    <row r="104" spans="1:15" x14ac:dyDescent="0.25">
      <c r="A104" t="s">
        <v>1068</v>
      </c>
      <c r="B104" t="s">
        <v>319</v>
      </c>
      <c r="C104" s="1" t="s">
        <v>320</v>
      </c>
      <c r="D104" s="1" t="s">
        <v>78</v>
      </c>
      <c r="E104" s="3">
        <v>400000000</v>
      </c>
      <c r="G104" s="3">
        <v>-24000000</v>
      </c>
      <c r="H104" s="3">
        <v>376000000</v>
      </c>
      <c r="I104" s="3">
        <v>0</v>
      </c>
      <c r="J104" s="3">
        <v>376000000</v>
      </c>
      <c r="K104" s="3">
        <v>0</v>
      </c>
      <c r="L104" s="3">
        <v>376000000</v>
      </c>
      <c r="M104" s="3">
        <v>67680000</v>
      </c>
      <c r="N104" s="3">
        <v>141000000</v>
      </c>
      <c r="O104" s="3">
        <v>37.5</v>
      </c>
    </row>
    <row r="105" spans="1:15" x14ac:dyDescent="0.25">
      <c r="A105" t="s">
        <v>1068</v>
      </c>
      <c r="B105" t="s">
        <v>1124</v>
      </c>
      <c r="C105" s="1" t="s">
        <v>1125</v>
      </c>
      <c r="D105" s="1" t="s">
        <v>1074</v>
      </c>
      <c r="E105" s="3">
        <v>400000000</v>
      </c>
      <c r="G105" s="3">
        <v>-24000000</v>
      </c>
      <c r="H105" s="3">
        <v>376000000</v>
      </c>
      <c r="I105" s="3">
        <v>0</v>
      </c>
      <c r="J105" s="3">
        <v>376000000</v>
      </c>
      <c r="K105" s="3">
        <v>0</v>
      </c>
      <c r="L105" s="3">
        <v>376000000</v>
      </c>
      <c r="M105" s="3">
        <v>67680000</v>
      </c>
      <c r="N105" s="3">
        <v>141000000</v>
      </c>
      <c r="O105" s="3">
        <v>37.5</v>
      </c>
    </row>
    <row r="106" spans="1:15" x14ac:dyDescent="0.25">
      <c r="A106" t="s">
        <v>1068</v>
      </c>
      <c r="B106" t="s">
        <v>323</v>
      </c>
      <c r="C106" s="1" t="s">
        <v>324</v>
      </c>
      <c r="D106" s="1" t="s">
        <v>154</v>
      </c>
      <c r="E106" s="3">
        <v>345067357</v>
      </c>
      <c r="G106" s="3">
        <v>-22247693</v>
      </c>
      <c r="H106" s="3">
        <v>322819664</v>
      </c>
      <c r="I106" s="3">
        <v>0</v>
      </c>
      <c r="J106" s="3">
        <v>322819664</v>
      </c>
      <c r="K106" s="3">
        <v>0</v>
      </c>
      <c r="L106" s="3">
        <v>322819664</v>
      </c>
      <c r="M106" s="3">
        <v>44393382</v>
      </c>
      <c r="N106" s="3">
        <v>227036008</v>
      </c>
      <c r="O106" s="3">
        <v>70.33</v>
      </c>
    </row>
    <row r="107" spans="1:15" x14ac:dyDescent="0.25">
      <c r="A107" t="s">
        <v>1068</v>
      </c>
      <c r="B107" t="s">
        <v>1126</v>
      </c>
      <c r="C107" s="1" t="s">
        <v>1127</v>
      </c>
      <c r="D107" s="1" t="s">
        <v>1077</v>
      </c>
      <c r="E107" s="3">
        <v>345067357</v>
      </c>
      <c r="G107" s="3">
        <v>-22247693</v>
      </c>
      <c r="H107" s="3">
        <v>322819664</v>
      </c>
      <c r="I107" s="3">
        <v>0</v>
      </c>
      <c r="J107" s="3">
        <v>322819664</v>
      </c>
      <c r="K107" s="3">
        <v>0</v>
      </c>
      <c r="L107" s="3">
        <v>322819664</v>
      </c>
      <c r="M107" s="3">
        <v>44393382</v>
      </c>
      <c r="N107" s="3">
        <v>227036008</v>
      </c>
      <c r="O107" s="3">
        <v>70.33</v>
      </c>
    </row>
    <row r="108" spans="1:15" x14ac:dyDescent="0.25">
      <c r="A108" t="s">
        <v>1068</v>
      </c>
      <c r="B108" t="s">
        <v>928</v>
      </c>
      <c r="C108" s="1" t="s">
        <v>929</v>
      </c>
      <c r="D108" s="1" t="s">
        <v>184</v>
      </c>
      <c r="E108" s="3">
        <v>183000000</v>
      </c>
      <c r="G108" s="3">
        <v>-9615000</v>
      </c>
      <c r="H108" s="3">
        <v>173385000</v>
      </c>
      <c r="I108" s="3">
        <v>0</v>
      </c>
      <c r="J108" s="3">
        <v>173385000</v>
      </c>
      <c r="K108" s="3">
        <v>0</v>
      </c>
      <c r="L108" s="3">
        <v>173385000</v>
      </c>
      <c r="M108" s="3">
        <v>0</v>
      </c>
      <c r="N108" s="3">
        <v>100652791</v>
      </c>
      <c r="O108" s="3">
        <v>58.05</v>
      </c>
    </row>
    <row r="109" spans="1:15" x14ac:dyDescent="0.25">
      <c r="A109" t="s">
        <v>1068</v>
      </c>
      <c r="B109" t="s">
        <v>1128</v>
      </c>
      <c r="C109" s="1" t="s">
        <v>1129</v>
      </c>
      <c r="D109" s="1" t="s">
        <v>1080</v>
      </c>
      <c r="E109" s="3">
        <v>183000000</v>
      </c>
      <c r="G109" s="3">
        <v>-9615000</v>
      </c>
      <c r="H109" s="3">
        <v>173385000</v>
      </c>
      <c r="I109" s="3">
        <v>0</v>
      </c>
      <c r="J109" s="3">
        <v>173385000</v>
      </c>
      <c r="K109" s="3">
        <v>0</v>
      </c>
      <c r="L109" s="3">
        <v>173385000</v>
      </c>
      <c r="M109" s="3">
        <v>0</v>
      </c>
      <c r="N109" s="3">
        <v>100652791</v>
      </c>
      <c r="O109" s="3">
        <v>58.05</v>
      </c>
    </row>
    <row r="110" spans="1:15" x14ac:dyDescent="0.25">
      <c r="A110" t="s">
        <v>1068</v>
      </c>
      <c r="B110" t="s">
        <v>327</v>
      </c>
      <c r="C110" s="1" t="s">
        <v>328</v>
      </c>
      <c r="D110" s="1" t="s">
        <v>136</v>
      </c>
      <c r="E110" s="3">
        <v>904336298</v>
      </c>
      <c r="G110" s="3">
        <v>-156305640</v>
      </c>
      <c r="H110" s="3">
        <v>748030658</v>
      </c>
      <c r="I110" s="3">
        <v>0</v>
      </c>
      <c r="J110" s="3">
        <v>748030658</v>
      </c>
      <c r="K110" s="3">
        <v>0</v>
      </c>
      <c r="L110" s="3">
        <v>748030658</v>
      </c>
      <c r="M110" s="3">
        <v>8280400</v>
      </c>
      <c r="N110" s="3">
        <v>506487548</v>
      </c>
      <c r="O110" s="3">
        <v>67.709999999999994</v>
      </c>
    </row>
    <row r="111" spans="1:15" x14ac:dyDescent="0.25">
      <c r="A111" t="s">
        <v>1068</v>
      </c>
      <c r="B111" t="s">
        <v>1130</v>
      </c>
      <c r="C111" s="1" t="s">
        <v>1131</v>
      </c>
      <c r="D111" s="1" t="s">
        <v>1083</v>
      </c>
      <c r="E111" s="3">
        <v>904336298</v>
      </c>
      <c r="G111" s="3">
        <v>-156305640</v>
      </c>
      <c r="H111" s="3">
        <v>748030658</v>
      </c>
      <c r="I111" s="3">
        <v>0</v>
      </c>
      <c r="J111" s="3">
        <v>748030658</v>
      </c>
      <c r="K111" s="3">
        <v>0</v>
      </c>
      <c r="L111" s="3">
        <v>748030658</v>
      </c>
      <c r="M111" s="3">
        <v>8280400</v>
      </c>
      <c r="N111" s="3">
        <v>506487548</v>
      </c>
      <c r="O111" s="3">
        <v>67.709999999999994</v>
      </c>
    </row>
    <row r="112" spans="1:15" x14ac:dyDescent="0.25">
      <c r="A112" t="s">
        <v>1068</v>
      </c>
      <c r="B112" t="s">
        <v>629</v>
      </c>
      <c r="C112" s="1" t="s">
        <v>630</v>
      </c>
      <c r="D112" s="1" t="s">
        <v>139</v>
      </c>
      <c r="E112" s="3">
        <v>297000000</v>
      </c>
      <c r="G112" s="3">
        <v>-12565385</v>
      </c>
      <c r="H112" s="3">
        <v>284434615</v>
      </c>
      <c r="I112" s="3">
        <v>0</v>
      </c>
      <c r="J112" s="3">
        <v>284434615</v>
      </c>
      <c r="K112" s="3">
        <v>0</v>
      </c>
      <c r="L112" s="3">
        <v>284434615</v>
      </c>
      <c r="M112" s="3">
        <v>56886924</v>
      </c>
      <c r="N112" s="3">
        <v>255991155</v>
      </c>
      <c r="O112" s="3">
        <v>900</v>
      </c>
    </row>
    <row r="113" spans="1:15" x14ac:dyDescent="0.25">
      <c r="A113" t="s">
        <v>1068</v>
      </c>
      <c r="B113" t="s">
        <v>1132</v>
      </c>
      <c r="C113" s="1" t="s">
        <v>1133</v>
      </c>
      <c r="D113" s="1" t="s">
        <v>1086</v>
      </c>
      <c r="E113" s="3">
        <v>297000000</v>
      </c>
      <c r="G113" s="3">
        <v>-12565385</v>
      </c>
      <c r="H113" s="3">
        <v>284434615</v>
      </c>
      <c r="I113" s="3">
        <v>0</v>
      </c>
      <c r="J113" s="3">
        <v>284434615</v>
      </c>
      <c r="K113" s="3">
        <v>0</v>
      </c>
      <c r="L113" s="3">
        <v>284434615</v>
      </c>
      <c r="M113" s="3">
        <v>56886924</v>
      </c>
      <c r="N113" s="3">
        <v>255991155</v>
      </c>
      <c r="O113" s="3">
        <v>900</v>
      </c>
    </row>
    <row r="114" spans="1:15" x14ac:dyDescent="0.25">
      <c r="A114" t="s">
        <v>1068</v>
      </c>
      <c r="B114" t="s">
        <v>333</v>
      </c>
      <c r="C114" s="1" t="s">
        <v>334</v>
      </c>
      <c r="D114" s="1" t="s">
        <v>73</v>
      </c>
      <c r="E114" s="3">
        <v>2268564695</v>
      </c>
      <c r="G114" s="3">
        <v>-51343373</v>
      </c>
      <c r="H114" s="3">
        <v>2217221322</v>
      </c>
      <c r="I114" s="3">
        <v>0</v>
      </c>
      <c r="J114" s="3">
        <v>2217221322</v>
      </c>
      <c r="K114" s="3">
        <v>0</v>
      </c>
      <c r="L114" s="3">
        <v>2216291924</v>
      </c>
      <c r="M114" s="3">
        <v>66507611</v>
      </c>
      <c r="N114" s="3">
        <v>1580842110</v>
      </c>
      <c r="O114" s="3">
        <v>71.3</v>
      </c>
    </row>
    <row r="115" spans="1:15" x14ac:dyDescent="0.25">
      <c r="A115" t="s">
        <v>1068</v>
      </c>
      <c r="B115" t="s">
        <v>1134</v>
      </c>
      <c r="C115" s="1" t="s">
        <v>1135</v>
      </c>
      <c r="D115" s="1" t="s">
        <v>1089</v>
      </c>
      <c r="E115" s="3">
        <v>1125924689</v>
      </c>
      <c r="G115" s="3">
        <v>-25681953</v>
      </c>
      <c r="H115" s="3">
        <v>1100242736</v>
      </c>
      <c r="I115" s="3">
        <v>0</v>
      </c>
      <c r="J115" s="3">
        <v>1100242736</v>
      </c>
      <c r="K115" s="3">
        <v>0</v>
      </c>
      <c r="L115" s="3">
        <v>1100242736</v>
      </c>
      <c r="M115" s="3">
        <v>0</v>
      </c>
      <c r="N115" s="3">
        <v>761132287</v>
      </c>
      <c r="O115" s="3">
        <v>69.180000000000007</v>
      </c>
    </row>
    <row r="116" spans="1:15" x14ac:dyDescent="0.25">
      <c r="A116" t="s">
        <v>1068</v>
      </c>
      <c r="B116" t="s">
        <v>1136</v>
      </c>
      <c r="C116" s="1" t="s">
        <v>1137</v>
      </c>
      <c r="D116" s="1" t="s">
        <v>1138</v>
      </c>
      <c r="E116" s="3">
        <v>1142640006</v>
      </c>
      <c r="G116" s="3">
        <v>-25661420</v>
      </c>
      <c r="H116" s="3">
        <v>1116978586</v>
      </c>
      <c r="I116" s="3">
        <v>0</v>
      </c>
      <c r="J116" s="3">
        <v>1116978586</v>
      </c>
      <c r="K116" s="3">
        <v>0</v>
      </c>
      <c r="L116" s="3">
        <v>1116049188</v>
      </c>
      <c r="M116" s="3">
        <v>66507611</v>
      </c>
      <c r="N116" s="3">
        <v>819709823</v>
      </c>
      <c r="O116" s="3">
        <v>73.39</v>
      </c>
    </row>
    <row r="117" spans="1:15" x14ac:dyDescent="0.25">
      <c r="A117" t="s">
        <v>1068</v>
      </c>
      <c r="B117" t="s">
        <v>452</v>
      </c>
      <c r="C117" s="1" t="s">
        <v>453</v>
      </c>
      <c r="D117" s="1" t="s">
        <v>175</v>
      </c>
      <c r="E117" s="3">
        <v>50000000</v>
      </c>
      <c r="G117" s="3">
        <v>-50000</v>
      </c>
      <c r="H117" s="3">
        <v>49950000</v>
      </c>
      <c r="I117" s="3">
        <v>0</v>
      </c>
      <c r="J117" s="3">
        <v>49950000</v>
      </c>
      <c r="K117" s="3">
        <v>0</v>
      </c>
      <c r="L117" s="3">
        <v>49950000</v>
      </c>
      <c r="M117" s="3">
        <v>0</v>
      </c>
      <c r="N117" s="3">
        <v>46620000</v>
      </c>
      <c r="O117" s="3">
        <v>93.33</v>
      </c>
    </row>
    <row r="118" spans="1:15" x14ac:dyDescent="0.25">
      <c r="A118" t="s">
        <v>1068</v>
      </c>
      <c r="B118" t="s">
        <v>1139</v>
      </c>
      <c r="C118" s="1" t="s">
        <v>1140</v>
      </c>
      <c r="D118" s="1" t="s">
        <v>1095</v>
      </c>
      <c r="E118" s="3">
        <v>50000000</v>
      </c>
      <c r="G118" s="3">
        <v>-50000</v>
      </c>
      <c r="H118" s="3">
        <v>49950000</v>
      </c>
      <c r="I118" s="3">
        <v>0</v>
      </c>
      <c r="J118" s="3">
        <v>49950000</v>
      </c>
      <c r="K118" s="3">
        <v>0</v>
      </c>
      <c r="L118" s="3">
        <v>49950000</v>
      </c>
      <c r="M118" s="3">
        <v>0</v>
      </c>
      <c r="N118" s="3">
        <v>46620000</v>
      </c>
      <c r="O118" s="3">
        <v>93.33</v>
      </c>
    </row>
    <row r="119" spans="1:15" x14ac:dyDescent="0.25">
      <c r="A119" t="s">
        <v>1068</v>
      </c>
      <c r="B119" t="s">
        <v>339</v>
      </c>
      <c r="C119" s="1" t="s">
        <v>340</v>
      </c>
      <c r="D119" s="1" t="s">
        <v>156</v>
      </c>
      <c r="E119" s="3">
        <v>8841012000</v>
      </c>
      <c r="G119" s="3">
        <v>-66225242</v>
      </c>
      <c r="H119" s="3">
        <v>8774786758</v>
      </c>
      <c r="I119" s="3">
        <v>0</v>
      </c>
      <c r="J119" s="3">
        <v>8774786758</v>
      </c>
      <c r="K119" s="3">
        <v>0</v>
      </c>
      <c r="L119" s="3">
        <v>8774786758</v>
      </c>
      <c r="M119" s="3">
        <v>305572718</v>
      </c>
      <c r="N119" s="3">
        <v>3102312932</v>
      </c>
      <c r="O119" s="3">
        <v>35.35</v>
      </c>
    </row>
    <row r="120" spans="1:15" x14ac:dyDescent="0.25">
      <c r="A120" t="s">
        <v>1068</v>
      </c>
      <c r="B120" t="s">
        <v>341</v>
      </c>
      <c r="C120" s="1" t="s">
        <v>342</v>
      </c>
      <c r="D120" s="1" t="s">
        <v>457</v>
      </c>
      <c r="E120" s="3">
        <v>983000000</v>
      </c>
      <c r="G120" s="3">
        <v>0</v>
      </c>
      <c r="H120" s="3">
        <v>983000000</v>
      </c>
      <c r="I120" s="3">
        <v>0</v>
      </c>
      <c r="J120" s="3">
        <v>983000000</v>
      </c>
      <c r="K120" s="3">
        <v>0</v>
      </c>
      <c r="L120" s="3">
        <v>983000000</v>
      </c>
      <c r="M120" s="3">
        <v>7260000</v>
      </c>
      <c r="N120" s="3">
        <v>596460000</v>
      </c>
      <c r="O120" s="3">
        <v>60.68</v>
      </c>
    </row>
    <row r="121" spans="1:15" x14ac:dyDescent="0.25">
      <c r="A121" t="s">
        <v>1068</v>
      </c>
      <c r="B121" t="s">
        <v>1141</v>
      </c>
      <c r="C121" s="1" t="s">
        <v>1142</v>
      </c>
      <c r="D121" s="1" t="s">
        <v>1098</v>
      </c>
      <c r="E121" s="3">
        <v>983000000</v>
      </c>
      <c r="G121" s="3">
        <v>0</v>
      </c>
      <c r="H121" s="3">
        <v>983000000</v>
      </c>
      <c r="I121" s="3">
        <v>0</v>
      </c>
      <c r="J121" s="3">
        <v>983000000</v>
      </c>
      <c r="K121" s="3">
        <v>0</v>
      </c>
      <c r="L121" s="3">
        <v>983000000</v>
      </c>
      <c r="M121" s="3">
        <v>7260000</v>
      </c>
      <c r="N121" s="3">
        <v>596460000</v>
      </c>
      <c r="O121" s="3">
        <v>60.68</v>
      </c>
    </row>
    <row r="122" spans="1:15" x14ac:dyDescent="0.25">
      <c r="A122" t="s">
        <v>1068</v>
      </c>
      <c r="B122" t="s">
        <v>345</v>
      </c>
      <c r="C122" s="1" t="s">
        <v>346</v>
      </c>
      <c r="D122" s="1" t="s">
        <v>159</v>
      </c>
      <c r="E122" s="3">
        <v>7176012000</v>
      </c>
      <c r="G122" s="3">
        <v>-38587336</v>
      </c>
      <c r="H122" s="3">
        <v>7137424664</v>
      </c>
      <c r="I122" s="3">
        <v>0</v>
      </c>
      <c r="J122" s="3">
        <v>7137424664</v>
      </c>
      <c r="K122" s="3">
        <v>0</v>
      </c>
      <c r="L122" s="3">
        <v>7137424664</v>
      </c>
      <c r="M122" s="3">
        <v>133200000</v>
      </c>
      <c r="N122" s="3">
        <v>1977881524</v>
      </c>
      <c r="O122" s="3">
        <v>27.71</v>
      </c>
    </row>
    <row r="123" spans="1:15" x14ac:dyDescent="0.25">
      <c r="A123" t="s">
        <v>1068</v>
      </c>
      <c r="B123" t="s">
        <v>1143</v>
      </c>
      <c r="C123" s="1" t="s">
        <v>1144</v>
      </c>
      <c r="D123" s="1" t="s">
        <v>1101</v>
      </c>
      <c r="E123" s="3">
        <v>7176012000</v>
      </c>
      <c r="G123" s="3">
        <v>-38587336</v>
      </c>
      <c r="H123" s="3">
        <v>7137424664</v>
      </c>
      <c r="I123" s="3">
        <v>0</v>
      </c>
      <c r="J123" s="3">
        <v>7137424664</v>
      </c>
      <c r="K123" s="3">
        <v>0</v>
      </c>
      <c r="L123" s="3">
        <v>7137424664</v>
      </c>
      <c r="M123" s="3">
        <v>133200000</v>
      </c>
      <c r="N123" s="3">
        <v>1977881524</v>
      </c>
      <c r="O123" s="3">
        <v>27.71</v>
      </c>
    </row>
    <row r="124" spans="1:15" x14ac:dyDescent="0.25">
      <c r="A124" t="s">
        <v>1068</v>
      </c>
      <c r="B124" t="s">
        <v>349</v>
      </c>
      <c r="C124" s="1" t="s">
        <v>350</v>
      </c>
      <c r="D124" s="1" t="s">
        <v>187</v>
      </c>
      <c r="E124" s="3">
        <v>400000000</v>
      </c>
      <c r="G124" s="3">
        <v>-8686745</v>
      </c>
      <c r="H124" s="3">
        <v>391313255</v>
      </c>
      <c r="I124" s="3">
        <v>0</v>
      </c>
      <c r="J124" s="3">
        <v>391313255</v>
      </c>
      <c r="K124" s="3">
        <v>0</v>
      </c>
      <c r="L124" s="3">
        <v>391313255</v>
      </c>
      <c r="M124" s="3">
        <v>162612718</v>
      </c>
      <c r="N124" s="3">
        <v>312627452</v>
      </c>
      <c r="O124" s="3">
        <v>79.89</v>
      </c>
    </row>
    <row r="125" spans="1:15" x14ac:dyDescent="0.25">
      <c r="A125" t="s">
        <v>1068</v>
      </c>
      <c r="B125" t="s">
        <v>1145</v>
      </c>
      <c r="C125" s="1" t="s">
        <v>1146</v>
      </c>
      <c r="D125" s="1" t="s">
        <v>1104</v>
      </c>
      <c r="E125" s="3">
        <v>400000000</v>
      </c>
      <c r="G125" s="3">
        <v>-8686745</v>
      </c>
      <c r="H125" s="3">
        <v>391313255</v>
      </c>
      <c r="I125" s="3">
        <v>0</v>
      </c>
      <c r="J125" s="3">
        <v>391313255</v>
      </c>
      <c r="K125" s="3">
        <v>0</v>
      </c>
      <c r="L125" s="3">
        <v>391313255</v>
      </c>
      <c r="M125" s="3">
        <v>162612718</v>
      </c>
      <c r="N125" s="3">
        <v>312627452</v>
      </c>
      <c r="O125" s="3">
        <v>79.89</v>
      </c>
    </row>
    <row r="126" spans="1:15" x14ac:dyDescent="0.25">
      <c r="A126" t="s">
        <v>1068</v>
      </c>
      <c r="B126" t="s">
        <v>353</v>
      </c>
      <c r="C126" s="1" t="s">
        <v>354</v>
      </c>
      <c r="D126" s="1" t="s">
        <v>190</v>
      </c>
      <c r="E126" s="3">
        <v>220000000</v>
      </c>
      <c r="G126" s="3">
        <v>-18951161</v>
      </c>
      <c r="H126" s="3">
        <v>201048839</v>
      </c>
      <c r="I126" s="3">
        <v>0</v>
      </c>
      <c r="J126" s="3">
        <v>201048839</v>
      </c>
      <c r="K126" s="3">
        <v>0</v>
      </c>
      <c r="L126" s="3">
        <v>201048839</v>
      </c>
      <c r="M126" s="3">
        <v>2500000</v>
      </c>
      <c r="N126" s="3">
        <v>171943956</v>
      </c>
      <c r="O126" s="3">
        <v>85.52</v>
      </c>
    </row>
    <row r="127" spans="1:15" x14ac:dyDescent="0.25">
      <c r="A127" t="s">
        <v>1068</v>
      </c>
      <c r="B127" t="s">
        <v>1147</v>
      </c>
      <c r="C127" s="1" t="s">
        <v>1148</v>
      </c>
      <c r="D127" s="1" t="s">
        <v>1149</v>
      </c>
      <c r="E127" s="3">
        <v>220000000</v>
      </c>
      <c r="G127" s="3">
        <v>-18951161</v>
      </c>
      <c r="H127" s="3">
        <v>201048839</v>
      </c>
      <c r="I127" s="3">
        <v>0</v>
      </c>
      <c r="J127" s="3">
        <v>201048839</v>
      </c>
      <c r="K127" s="3">
        <v>0</v>
      </c>
      <c r="L127" s="3">
        <v>201048839</v>
      </c>
      <c r="M127" s="3">
        <v>2500000</v>
      </c>
      <c r="N127" s="3">
        <v>171943956</v>
      </c>
      <c r="O127" s="3">
        <v>85.52</v>
      </c>
    </row>
    <row r="128" spans="1:15" x14ac:dyDescent="0.25">
      <c r="A128" t="s">
        <v>1068</v>
      </c>
      <c r="B128" t="s">
        <v>357</v>
      </c>
      <c r="C128" s="1" t="s">
        <v>358</v>
      </c>
      <c r="D128" s="1" t="s">
        <v>192</v>
      </c>
      <c r="E128" s="3">
        <v>62000000</v>
      </c>
      <c r="G128" s="3">
        <v>0</v>
      </c>
      <c r="H128" s="3">
        <v>62000000</v>
      </c>
      <c r="I128" s="3">
        <v>0</v>
      </c>
      <c r="J128" s="3">
        <v>62000000</v>
      </c>
      <c r="K128" s="3">
        <v>0</v>
      </c>
      <c r="L128" s="3">
        <v>62000000</v>
      </c>
      <c r="M128" s="3">
        <v>0</v>
      </c>
      <c r="N128" s="3">
        <v>43400000</v>
      </c>
      <c r="O128" s="3">
        <v>700</v>
      </c>
    </row>
    <row r="129" spans="1:15" x14ac:dyDescent="0.25">
      <c r="A129" t="s">
        <v>1068</v>
      </c>
      <c r="B129" t="s">
        <v>1150</v>
      </c>
      <c r="C129" s="1" t="s">
        <v>1151</v>
      </c>
      <c r="D129" s="1" t="s">
        <v>1110</v>
      </c>
      <c r="E129" s="3">
        <v>62000000</v>
      </c>
      <c r="G129" s="3">
        <v>0</v>
      </c>
      <c r="H129" s="3">
        <v>62000000</v>
      </c>
      <c r="I129" s="3">
        <v>0</v>
      </c>
      <c r="J129" s="3">
        <v>62000000</v>
      </c>
      <c r="K129" s="3">
        <v>0</v>
      </c>
      <c r="L129" s="3">
        <v>62000000</v>
      </c>
      <c r="M129" s="3">
        <v>0</v>
      </c>
      <c r="N129" s="3">
        <v>43400000</v>
      </c>
      <c r="O129" s="3">
        <v>700</v>
      </c>
    </row>
    <row r="130" spans="1:15" x14ac:dyDescent="0.25">
      <c r="A130" t="s">
        <v>1068</v>
      </c>
      <c r="B130" t="s">
        <v>361</v>
      </c>
      <c r="C130" s="1" t="s">
        <v>362</v>
      </c>
      <c r="D130" s="1" t="s">
        <v>115</v>
      </c>
      <c r="E130" s="3">
        <v>3367310196</v>
      </c>
      <c r="G130" s="3">
        <v>-784036644</v>
      </c>
      <c r="H130" s="3">
        <v>2583273552</v>
      </c>
      <c r="I130" s="3">
        <v>0</v>
      </c>
      <c r="J130" s="3">
        <v>2583273552</v>
      </c>
      <c r="K130" s="3">
        <v>0</v>
      </c>
      <c r="L130" s="3">
        <v>2583273552</v>
      </c>
      <c r="M130" s="3">
        <v>284857748</v>
      </c>
      <c r="N130" s="3">
        <v>1987350024</v>
      </c>
      <c r="O130" s="3">
        <v>76.930000000000007</v>
      </c>
    </row>
    <row r="131" spans="1:15" x14ac:dyDescent="0.25">
      <c r="A131" t="s">
        <v>1068</v>
      </c>
      <c r="B131" t="s">
        <v>363</v>
      </c>
      <c r="C131" s="1" t="s">
        <v>364</v>
      </c>
      <c r="D131" s="1" t="s">
        <v>172</v>
      </c>
      <c r="E131" s="3">
        <v>1333958064</v>
      </c>
      <c r="G131" s="3">
        <v>-247475034</v>
      </c>
      <c r="H131" s="3">
        <v>1086483030</v>
      </c>
      <c r="I131" s="3">
        <v>0</v>
      </c>
      <c r="J131" s="3">
        <v>1086483030</v>
      </c>
      <c r="K131" s="3">
        <v>0</v>
      </c>
      <c r="L131" s="3">
        <v>1086483030</v>
      </c>
      <c r="M131" s="3">
        <v>142697244</v>
      </c>
      <c r="N131" s="3">
        <v>829311664</v>
      </c>
      <c r="O131" s="3">
        <v>76.33</v>
      </c>
    </row>
    <row r="132" spans="1:15" x14ac:dyDescent="0.25">
      <c r="A132" t="s">
        <v>1068</v>
      </c>
      <c r="B132" t="s">
        <v>1152</v>
      </c>
      <c r="C132" s="1" t="s">
        <v>1153</v>
      </c>
      <c r="D132" s="1" t="s">
        <v>1113</v>
      </c>
      <c r="E132" s="3">
        <v>1333958064</v>
      </c>
      <c r="G132" s="3">
        <v>-247475034</v>
      </c>
      <c r="H132" s="3">
        <v>1086483030</v>
      </c>
      <c r="I132" s="3">
        <v>0</v>
      </c>
      <c r="J132" s="3">
        <v>1086483030</v>
      </c>
      <c r="K132" s="3">
        <v>0</v>
      </c>
      <c r="L132" s="3">
        <v>1086483030</v>
      </c>
      <c r="M132" s="3">
        <v>142697244</v>
      </c>
      <c r="N132" s="3">
        <v>829311664</v>
      </c>
      <c r="O132" s="3">
        <v>76.33</v>
      </c>
    </row>
    <row r="133" spans="1:15" x14ac:dyDescent="0.25">
      <c r="A133" t="s">
        <v>1068</v>
      </c>
      <c r="B133" t="s">
        <v>368</v>
      </c>
      <c r="C133" s="1" t="s">
        <v>369</v>
      </c>
      <c r="D133" s="1" t="s">
        <v>145</v>
      </c>
      <c r="E133" s="3">
        <v>250000000</v>
      </c>
      <c r="G133" s="3">
        <v>-10576923</v>
      </c>
      <c r="H133" s="3">
        <v>239423077</v>
      </c>
      <c r="I133" s="3">
        <v>0</v>
      </c>
      <c r="J133" s="3">
        <v>239423077</v>
      </c>
      <c r="K133" s="3">
        <v>0</v>
      </c>
      <c r="L133" s="3">
        <v>239423077</v>
      </c>
      <c r="M133" s="3">
        <v>47884615</v>
      </c>
      <c r="N133" s="3">
        <v>215480769</v>
      </c>
      <c r="O133" s="3">
        <v>900</v>
      </c>
    </row>
    <row r="134" spans="1:15" x14ac:dyDescent="0.25">
      <c r="A134" t="s">
        <v>1068</v>
      </c>
      <c r="B134" t="s">
        <v>1154</v>
      </c>
      <c r="C134" s="1" t="s">
        <v>1155</v>
      </c>
      <c r="D134" s="1" t="s">
        <v>1116</v>
      </c>
      <c r="E134" s="3">
        <v>250000000</v>
      </c>
      <c r="G134" s="3">
        <v>-10576923</v>
      </c>
      <c r="H134" s="3">
        <v>239423077</v>
      </c>
      <c r="I134" s="3">
        <v>0</v>
      </c>
      <c r="J134" s="3">
        <v>239423077</v>
      </c>
      <c r="K134" s="3">
        <v>0</v>
      </c>
      <c r="L134" s="3">
        <v>239423077</v>
      </c>
      <c r="M134" s="3">
        <v>47884615</v>
      </c>
      <c r="N134" s="3">
        <v>215480769</v>
      </c>
      <c r="O134" s="3">
        <v>900</v>
      </c>
    </row>
    <row r="135" spans="1:15" x14ac:dyDescent="0.25">
      <c r="A135" t="s">
        <v>1068</v>
      </c>
      <c r="B135" t="s">
        <v>372</v>
      </c>
      <c r="C135" s="1" t="s">
        <v>373</v>
      </c>
      <c r="D135" s="1" t="s">
        <v>197</v>
      </c>
      <c r="E135" s="3">
        <v>20000000</v>
      </c>
      <c r="G135" s="3">
        <v>-1134215</v>
      </c>
      <c r="H135" s="3">
        <v>18865785</v>
      </c>
      <c r="I135" s="3">
        <v>0</v>
      </c>
      <c r="J135" s="3">
        <v>18865785</v>
      </c>
      <c r="K135" s="3">
        <v>0</v>
      </c>
      <c r="L135" s="3">
        <v>18865785</v>
      </c>
      <c r="M135" s="3">
        <v>0</v>
      </c>
      <c r="N135" s="3">
        <v>0</v>
      </c>
      <c r="O135" s="3">
        <v>0</v>
      </c>
    </row>
    <row r="136" spans="1:15" x14ac:dyDescent="0.25">
      <c r="A136" t="s">
        <v>1068</v>
      </c>
      <c r="B136" t="s">
        <v>1156</v>
      </c>
      <c r="C136" s="1" t="s">
        <v>1157</v>
      </c>
      <c r="D136" s="1" t="s">
        <v>1158</v>
      </c>
      <c r="E136" s="3">
        <v>20000000</v>
      </c>
      <c r="G136" s="3">
        <v>-1134215</v>
      </c>
      <c r="H136" s="3">
        <v>18865785</v>
      </c>
      <c r="I136" s="3">
        <v>0</v>
      </c>
      <c r="J136" s="3">
        <v>18865785</v>
      </c>
      <c r="K136" s="3">
        <v>0</v>
      </c>
      <c r="L136" s="3">
        <v>18865785</v>
      </c>
      <c r="M136" s="3">
        <v>0</v>
      </c>
      <c r="N136" s="3">
        <v>0</v>
      </c>
      <c r="O136" s="3">
        <v>0</v>
      </c>
    </row>
    <row r="137" spans="1:15" x14ac:dyDescent="0.25">
      <c r="A137" t="s">
        <v>1068</v>
      </c>
      <c r="B137" t="s">
        <v>378</v>
      </c>
      <c r="C137" s="1" t="s">
        <v>379</v>
      </c>
      <c r="D137" s="1" t="s">
        <v>120</v>
      </c>
      <c r="E137" s="3">
        <v>1763352132</v>
      </c>
      <c r="G137" s="3">
        <v>-524850472</v>
      </c>
      <c r="H137" s="3">
        <v>1238501660</v>
      </c>
      <c r="I137" s="3">
        <v>0</v>
      </c>
      <c r="J137" s="3">
        <v>1238501660</v>
      </c>
      <c r="K137" s="3">
        <v>0</v>
      </c>
      <c r="L137" s="3">
        <v>1238501660</v>
      </c>
      <c r="M137" s="3">
        <v>94275889</v>
      </c>
      <c r="N137" s="3">
        <v>942557591</v>
      </c>
      <c r="O137" s="3">
        <v>76.099999999999994</v>
      </c>
    </row>
    <row r="138" spans="1:15" x14ac:dyDescent="0.25">
      <c r="A138" t="s">
        <v>1068</v>
      </c>
      <c r="B138" t="s">
        <v>1159</v>
      </c>
      <c r="C138" s="1" t="s">
        <v>1160</v>
      </c>
      <c r="D138" s="1" t="s">
        <v>120</v>
      </c>
      <c r="E138" s="3">
        <v>1763352132</v>
      </c>
      <c r="G138" s="3">
        <v>-524850472</v>
      </c>
      <c r="H138" s="3">
        <v>1238501660</v>
      </c>
      <c r="I138" s="3">
        <v>0</v>
      </c>
      <c r="J138" s="3">
        <v>1238501660</v>
      </c>
      <c r="K138" s="3">
        <v>0</v>
      </c>
      <c r="L138" s="3">
        <v>1238501660</v>
      </c>
      <c r="M138" s="3">
        <v>94275889</v>
      </c>
      <c r="N138" s="3">
        <v>942557591</v>
      </c>
      <c r="O138" s="3">
        <v>76.099999999999994</v>
      </c>
    </row>
    <row r="139" spans="1:15" x14ac:dyDescent="0.25">
      <c r="A139" t="s">
        <v>1068</v>
      </c>
      <c r="B139" t="s">
        <v>382</v>
      </c>
      <c r="C139" s="1" t="s">
        <v>383</v>
      </c>
      <c r="D139" s="1" t="s">
        <v>384</v>
      </c>
      <c r="E139" s="3">
        <v>8930512467</v>
      </c>
      <c r="G139" s="3">
        <v>-1988181334</v>
      </c>
      <c r="H139" s="3">
        <v>6942331133</v>
      </c>
      <c r="I139" s="3">
        <v>0</v>
      </c>
      <c r="J139" s="3">
        <v>6942331133</v>
      </c>
      <c r="K139" s="3">
        <v>0</v>
      </c>
      <c r="L139" s="3">
        <v>6858189109</v>
      </c>
      <c r="M139" s="3">
        <v>96857559</v>
      </c>
      <c r="N139" s="3">
        <v>3577380478</v>
      </c>
      <c r="O139" s="3">
        <v>51.53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-&gt;temporales-&gt;actualizaIndiceF() P0007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3FD_001 01</vt:lpstr>
      <vt:lpstr>3FD_002 01</vt:lpstr>
      <vt:lpstr>3FD_003 01</vt:lpstr>
      <vt:lpstr>3FD_004 01</vt:lpstr>
      <vt:lpstr>3FD_005 01</vt:lpstr>
      <vt:lpstr>3FD_006 01</vt:lpstr>
      <vt:lpstr>3FD_007 01</vt:lpstr>
      <vt:lpstr>3FD_008 01</vt:lpstr>
      <vt:lpstr>3FD_009 01</vt:lpstr>
      <vt:lpstr>3FD_010 01</vt:lpstr>
      <vt:lpstr>3FD_011 01</vt:lpstr>
      <vt:lpstr>3FD_012 01</vt:lpstr>
      <vt:lpstr>3FD_013 01</vt:lpstr>
      <vt:lpstr>3FD_014 01</vt:lpstr>
      <vt:lpstr>3FD_015 01</vt:lpstr>
      <vt:lpstr>3FD_016 01</vt:lpstr>
      <vt:lpstr>3FD_017 01</vt:lpstr>
      <vt:lpstr>3FD_018 01</vt:lpstr>
      <vt:lpstr>3FD_019 01</vt:lpstr>
      <vt:lpstr>3FD_020 01</vt:lpstr>
    </vt:vector>
  </TitlesOfParts>
  <Company>N4 PARTE 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Anterior archivo: G_P6_N4_P5_N3_P3_1029_1018.xlsx</dc:title>
  <dc:subject>Carpeta:C:\2014\2015\09</dc:subject>
  <dc:creator>actualizaIndiceF()</dc:creator>
  <cp:keywords>Indice</cp:keywords>
  <dc:description>Paso siguiente .P0008..??...</dc:description>
  <cp:lastModifiedBy>LUIS ROBERTO ESCOBAR ALVAREZ</cp:lastModifiedBy>
  <dcterms:created xsi:type="dcterms:W3CDTF">2015-10-14T16:03:39Z</dcterms:created>
  <dcterms:modified xsi:type="dcterms:W3CDTF">2015-11-13T14:13:04Z</dcterms:modified>
  <cp:category>GASTOS GASTOS   GASTOS</cp:category>
  <cp:contentStatus>N4_P7-&gt;PARTE 3-&gt;de 3 Parte_2_macros_2015_milibro-&gt;temporales-&gt;actualizaIndiceF()</cp:contentStatus>
</cp:coreProperties>
</file>